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DFF9E626-6BDC-44DB-AEB6-EF612B877D54}" xr6:coauthVersionLast="47" xr6:coauthVersionMax="47" xr10:uidLastSave="{00000000-0000-0000-0000-000000000000}"/>
  <bookViews>
    <workbookView xWindow="2025" yWindow="390" windowWidth="27000" windowHeight="13500" xr2:uid="{00000000-000D-0000-FFFF-FFFF00000000}"/>
  </bookViews>
  <sheets>
    <sheet name="インタフェース設計書" sheetId="9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別紙_CSVファイルレイアウト!$G$81:$G$83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別紙_CSVファイルレイアウト!$A$81:$A$84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8" i="8" l="1"/>
  <c r="AD68" i="8"/>
  <c r="AG67" i="8"/>
  <c r="AG69" i="8" s="1"/>
  <c r="AD67" i="8"/>
  <c r="AD69" i="8" s="1"/>
  <c r="A65" i="8"/>
  <c r="AC44" i="8"/>
  <c r="Z44" i="8"/>
  <c r="A4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A47" i="8"/>
  <c r="AC26" i="8"/>
  <c r="A26" i="8"/>
  <c r="AC66" i="8"/>
  <c r="A64" i="8"/>
  <c r="A63" i="8"/>
  <c r="A62" i="8"/>
  <c r="A61" i="8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A46" i="8"/>
  <c r="A45" i="8"/>
  <c r="AC43" i="8"/>
  <c r="A43" i="8"/>
  <c r="AC42" i="8"/>
  <c r="A42" i="8"/>
  <c r="AC41" i="8"/>
  <c r="A41" i="8"/>
  <c r="AC40" i="8"/>
  <c r="A40" i="8"/>
  <c r="AC39" i="8"/>
  <c r="A39" i="8"/>
  <c r="AC38" i="8"/>
  <c r="A38" i="8"/>
  <c r="AC37" i="8"/>
  <c r="A37" i="8"/>
  <c r="AC36" i="8"/>
  <c r="A36" i="8"/>
  <c r="AC35" i="8"/>
  <c r="A35" i="8"/>
  <c r="AC34" i="8"/>
  <c r="A34" i="8"/>
  <c r="AC33" i="8"/>
  <c r="A33" i="8"/>
  <c r="AC32" i="8"/>
  <c r="A32" i="8"/>
  <c r="AC31" i="8"/>
  <c r="A31" i="8"/>
  <c r="AC30" i="8"/>
  <c r="A30" i="8"/>
  <c r="AC29" i="8"/>
  <c r="A29" i="8"/>
  <c r="AC28" i="8"/>
  <c r="A28" i="8"/>
  <c r="AC27" i="8"/>
  <c r="A27" i="8"/>
  <c r="AC25" i="8"/>
  <c r="A25" i="8"/>
  <c r="AC24" i="8"/>
  <c r="Z24" i="8"/>
  <c r="A24" i="8"/>
</calcChain>
</file>

<file path=xl/sharedStrings.xml><?xml version="1.0" encoding="utf-8"?>
<sst xmlns="http://schemas.openxmlformats.org/spreadsheetml/2006/main" count="578" uniqueCount="208">
  <si>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</si>
  <si>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</si>
  <si>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</si>
  <si>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</si>
  <si>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</si>
  <si>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</si>
  <si>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</si>
  <si>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</si>
  <si>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</si>
  <si>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</si>
  <si>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</si>
  <si>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</si>
  <si>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</si>
  <si>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</si>
  <si>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</si>
  <si>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</si>
  <si>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</si>
  <si>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</si>
  <si>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</si>
  <si>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</si>
  <si>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</si>
  <si>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</si>
  <si>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</si>
  <si>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</si>
  <si>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</si>
  <si>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</si>
  <si>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</si>
  <si>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</si>
  <si>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</si>
  <si>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</si>
  <si>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</si>
  <si>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</si>
  <si>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</si>
  <si>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</si>
  <si>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</si>
  <si>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</si>
  <si>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</si>
  <si>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</si>
  <si>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</si>
  <si>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</si>
  <si>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</si>
  <si>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</si>
  <si>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</si>
  <si>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</si>
  <si>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</si>
  <si>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</si>
  <si>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</si>
  <si>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</si>
  <si>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</si>
  <si>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</si>
  <si>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</si>
  <si>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</si>
  <si>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</si>
  <si>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</si>
  <si>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</si>
  <si>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</si>
  <si>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</si>
  <si>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</si>
  <si>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</si>
  <si>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</si>
  <si>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</si>
  <si>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</si>
  <si>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</si>
  <si>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○</t>
    <phoneticPr fontId="2"/>
  </si>
  <si>
    <t>ボディ</t>
  </si>
  <si>
    <t>string</t>
    <phoneticPr fontId="2"/>
  </si>
  <si>
    <t>予防接種対象者番号</t>
    <rPh sb="0" eb="9">
      <t>ヨボウセッシュタイショウシャバンゴウ</t>
    </rPh>
    <phoneticPr fontId="6"/>
  </si>
  <si>
    <t>把握日</t>
    <rPh sb="0" eb="2">
      <t>ハアク</t>
    </rPh>
    <rPh sb="2" eb="3">
      <t>ビ</t>
    </rPh>
    <phoneticPr fontId="6"/>
  </si>
  <si>
    <t>娩出日時</t>
    <rPh sb="0" eb="2">
      <t>ベンシュツ</t>
    </rPh>
    <rPh sb="2" eb="4">
      <t>ニチジ</t>
    </rPh>
    <phoneticPr fontId="2"/>
  </si>
  <si>
    <t>分娩経過</t>
    <rPh sb="0" eb="2">
      <t>ブンベン</t>
    </rPh>
    <rPh sb="2" eb="4">
      <t>ケイカ</t>
    </rPh>
    <phoneticPr fontId="2"/>
  </si>
  <si>
    <t>分娩方法</t>
    <rPh sb="0" eb="2">
      <t>ブンベン</t>
    </rPh>
    <rPh sb="2" eb="4">
      <t>ホウホウ</t>
    </rPh>
    <phoneticPr fontId="2"/>
  </si>
  <si>
    <t>分娩所要時間</t>
    <rPh sb="0" eb="2">
      <t>ブンベン</t>
    </rPh>
    <rPh sb="2" eb="4">
      <t>ショヨウ</t>
    </rPh>
    <rPh sb="4" eb="6">
      <t>ジカン</t>
    </rPh>
    <phoneticPr fontId="2"/>
  </si>
  <si>
    <t>出血量（区分）</t>
    <rPh sb="0" eb="3">
      <t>シュッケツリョウ</t>
    </rPh>
    <rPh sb="4" eb="6">
      <t>クブン</t>
    </rPh>
    <phoneticPr fontId="2"/>
  </si>
  <si>
    <t>出血量（ｍｌ）</t>
    <rPh sb="0" eb="3">
      <t>シュッケツリョウ</t>
    </rPh>
    <phoneticPr fontId="2"/>
  </si>
  <si>
    <t>輸血（血液製剤を含む）の有無</t>
    <rPh sb="0" eb="2">
      <t>ユケツ</t>
    </rPh>
    <rPh sb="3" eb="5">
      <t>ケツエキ</t>
    </rPh>
    <rPh sb="5" eb="7">
      <t>セイザイ</t>
    </rPh>
    <rPh sb="8" eb="9">
      <t>フク</t>
    </rPh>
    <rPh sb="12" eb="14">
      <t>ウム</t>
    </rPh>
    <phoneticPr fontId="6"/>
  </si>
  <si>
    <t>特別な所見・処置</t>
    <rPh sb="0" eb="2">
      <t>トクベツ</t>
    </rPh>
    <rPh sb="3" eb="5">
      <t>ショケン</t>
    </rPh>
    <rPh sb="6" eb="8">
      <t>ショチ</t>
    </rPh>
    <phoneticPr fontId="6"/>
  </si>
  <si>
    <t>可変長</t>
    <rPh sb="0" eb="3">
      <t>カヘンチョウ</t>
    </rPh>
    <phoneticPr fontId="2"/>
  </si>
  <si>
    <t>2,1</t>
    <phoneticPr fontId="2"/>
  </si>
  <si>
    <t>固定長</t>
    <rPh sb="0" eb="3">
      <t>コテイチョウ</t>
    </rPh>
    <phoneticPr fontId="2"/>
  </si>
  <si>
    <t>CSVファイル名</t>
    <rPh sb="7" eb="8">
      <t>メイ</t>
    </rPh>
    <phoneticPr fontId="2"/>
  </si>
  <si>
    <t>全半角文字列</t>
    <rPh sb="0" eb="6">
      <t>ゼンハンカクモジレツ</t>
    </rPh>
    <phoneticPr fontId="2"/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</si>
  <si>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</si>
  <si>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</si>
  <si>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半角英数字</t>
    <rPh sb="0" eb="5">
      <t>ハンカクエイスウジ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</si>
  <si>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</si>
  <si>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</si>
  <si>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ヘッダ</t>
  </si>
  <si>
    <t>数字のみ</t>
    <rPh sb="0" eb="2">
      <t>スウジ</t>
    </rPh>
    <phoneticPr fontId="2"/>
  </si>
  <si>
    <t>number</t>
  </si>
  <si>
    <t>数字のみ</t>
    <phoneticPr fontId="2"/>
  </si>
  <si>
    <t>半角英数字</t>
    <phoneticPr fontId="2"/>
  </si>
  <si>
    <t>日付</t>
    <rPh sb="0" eb="2">
      <t>ヒヅケ</t>
    </rPh>
    <phoneticPr fontId="2"/>
  </si>
  <si>
    <t>date</t>
    <phoneticPr fontId="2"/>
  </si>
  <si>
    <t>予防接種対象者を自治体内で管理するための対象者番号</t>
  </si>
  <si>
    <t>妊娠期間（週）</t>
  </si>
  <si>
    <t>妊娠期間（日）</t>
  </si>
  <si>
    <t>母子健康手帳や問診で確認した分娩経過</t>
  </si>
  <si>
    <t>母子健康手帳や問診で確認した分娩方法</t>
  </si>
  <si>
    <t>母子健康手帳や問診で確認した、分娩所要時間</t>
  </si>
  <si>
    <t>母子健康手帳や問診で確認した出血量</t>
  </si>
  <si>
    <t>母子健康手帳や問診で確認した、出血量（ml）</t>
  </si>
  <si>
    <t>母子健康手帳や問診で確認した輸血（血液製剤を含む）の有無</t>
  </si>
  <si>
    <t>母子健康手帳や問診で確認した、出産時の児の状態（性別）</t>
  </si>
  <si>
    <t>母子健康手帳や問診で確認した、出産時の児の出生児数</t>
  </si>
  <si>
    <t>母子健康手帳や問診で確認した、出産時の児の体重（ｇ）</t>
  </si>
  <si>
    <t>母子健康手帳や問診で確認した、出産時の児の身長（ｃｍ）</t>
  </si>
  <si>
    <t>母子健康手帳や問診で確認した、出産時の児の頭囲（ｃｍ）</t>
  </si>
  <si>
    <t>母子健康手帳や問診で確認した、出産時の児の胸囲（ｃｍ）</t>
  </si>
  <si>
    <t>母子健康手帳や問診で確認した、特別な所見・処置</t>
  </si>
  <si>
    <t>-</t>
  </si>
  <si>
    <t>multipart/form-data</t>
    <phoneticPr fontId="2"/>
  </si>
  <si>
    <t>csvFileName</t>
    <phoneticPr fontId="2"/>
  </si>
  <si>
    <t>string</t>
  </si>
  <si>
    <t>CSVデータ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</si>
  <si>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</si>
  <si>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</si>
  <si>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</si>
  <si>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</si>
  <si>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</si>
  <si>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</si>
  <si>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</si>
  <si>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</si>
  <si>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</si>
  <si>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</si>
  <si>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</si>
  <si>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</si>
  <si>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</si>
  <si>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</si>
  <si>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</si>
  <si>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</si>
  <si>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</si>
  <si>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</si>
  <si>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deliveryMethod</t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</si>
  <si>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</si>
  <si>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</si>
  <si>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</si>
  <si>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授受方法/プロトコル</t>
    <rPh sb="0" eb="4">
      <t>ジュジュホウホウ</t>
    </rPh>
    <phoneticPr fontId="2"/>
  </si>
  <si>
    <t>デリミタ</t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</si>
  <si>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</si>
  <si>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</si>
  <si>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</si>
  <si>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</si>
  <si>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</si>
  <si>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HTTPメソッド</t>
    <phoneticPr fontId="2"/>
  </si>
  <si>
    <t>POST</t>
    <phoneticPr fontId="2"/>
  </si>
  <si>
    <t>出産時の児の状態（性別）</t>
    <rPh sb="0" eb="2">
      <t>シュッサン</t>
    </rPh>
    <rPh sb="2" eb="3">
      <t>ジ</t>
    </rPh>
    <rPh sb="4" eb="5">
      <t>コ</t>
    </rPh>
    <rPh sb="6" eb="8">
      <t>ジョウタイ</t>
    </rPh>
    <rPh sb="9" eb="11">
      <t>セイベツ</t>
    </rPh>
    <phoneticPr fontId="6"/>
  </si>
  <si>
    <t>出産時の児の状態（出生児数）</t>
    <rPh sb="9" eb="11">
      <t>シュッセイ</t>
    </rPh>
    <rPh sb="11" eb="12">
      <t>ジ</t>
    </rPh>
    <rPh sb="12" eb="13">
      <t>スウ</t>
    </rPh>
    <phoneticPr fontId="6"/>
  </si>
  <si>
    <t>出産時の児の状態（体重）</t>
    <rPh sb="9" eb="11">
      <t>タイジュウ</t>
    </rPh>
    <phoneticPr fontId="6"/>
  </si>
  <si>
    <t>出産時の児の状態（身長）</t>
    <rPh sb="9" eb="11">
      <t>シンチョウ</t>
    </rPh>
    <phoneticPr fontId="6"/>
  </si>
  <si>
    <t>出産時の児の状態（頭囲）</t>
    <rPh sb="9" eb="11">
      <t>トウイ</t>
    </rPh>
    <phoneticPr fontId="6"/>
  </si>
  <si>
    <t>出産時の児の状態（胸囲）</t>
    <rPh sb="9" eb="11">
      <t>キョウイ</t>
    </rPh>
    <phoneticPr fontId="6"/>
  </si>
  <si>
    <t>出産時の児の状態（性別）</t>
    <rPh sb="9" eb="11">
      <t>セイベツ</t>
    </rPh>
    <phoneticPr fontId="6"/>
  </si>
  <si>
    <t>出産の状態に係る情報を予予・請求システムに連携する。</t>
    <phoneticPr fontId="2"/>
  </si>
  <si>
    <t>HTTPS</t>
    <phoneticPr fontId="2"/>
  </si>
  <si>
    <t>市区町村コード</t>
    <phoneticPr fontId="2"/>
  </si>
  <si>
    <t>インタフェース設計書
（WebAPI）</t>
    <rPh sb="7" eb="10">
      <t>セッケイショ</t>
    </rPh>
    <phoneticPr fontId="2"/>
  </si>
  <si>
    <t>受信</t>
    <rPh sb="0" eb="2">
      <t>ジュシン</t>
    </rPh>
    <phoneticPr fontId="2"/>
  </si>
  <si>
    <t>予予・請求システム</t>
  </si>
  <si>
    <t>H07</t>
  </si>
  <si>
    <t>FIF_H07_007</t>
  </si>
  <si>
    <t>出産の状態に係る情報の連携（CSV）</t>
  </si>
  <si>
    <t>市区町村を一意に識別するコード（指定都市においては区までを特定）</t>
  </si>
  <si>
    <t>ヘッダ行表示する</t>
    <rPh sb="3" eb="4">
      <t>ギョウ</t>
    </rPh>
    <rPh sb="4" eb="6">
      <t>ヒョウジ</t>
    </rPh>
    <phoneticPr fontId="2"/>
  </si>
  <si>
    <t>児の娩出日時 
yyyy-MM-ddHHmm</t>
    <phoneticPr fontId="2"/>
  </si>
  <si>
    <t>新生児訪問、３から４か月児健診等、市町村が出産した母親の出産時の情報を把握した日
 yyyy-MM-dd</t>
    <phoneticPr fontId="2"/>
  </si>
  <si>
    <t>, （カンマ）</t>
  </si>
  <si>
    <t>UTF-8（BOMなし）</t>
  </si>
  <si>
    <t>妊娠期間（週）</t>
    <rPh sb="0" eb="2">
      <t>ニンシン</t>
    </rPh>
    <rPh sb="2" eb="4">
      <t>キカン</t>
    </rPh>
    <rPh sb="5" eb="6">
      <t>シュウ</t>
    </rPh>
    <phoneticPr fontId="6"/>
  </si>
  <si>
    <t>妊娠期間（日）</t>
    <rPh sb="0" eb="2">
      <t>ニンシン</t>
    </rPh>
    <rPh sb="2" eb="4">
      <t>キカン</t>
    </rPh>
    <rPh sb="5" eb="6">
      <t>ヒ</t>
    </rPh>
    <phoneticPr fontId="6"/>
  </si>
  <si>
    <t>muniCode</t>
  </si>
  <si>
    <t>graspDate</t>
  </si>
  <si>
    <t>prgnPeriodWeeks</t>
  </si>
  <si>
    <t>prgnPeriodDays</t>
  </si>
  <si>
    <t>deliveryDatetime</t>
  </si>
  <si>
    <t>deliveryPrgr</t>
  </si>
  <si>
    <t>deliveryTimeRqid</t>
  </si>
  <si>
    <t>bleedingAmtClsf</t>
  </si>
  <si>
    <t>bleedingAmtMl</t>
  </si>
  <si>
    <t>inclBldProductsTrnfPrsn</t>
  </si>
  <si>
    <t>condAtBirthSex</t>
  </si>
  <si>
    <t>condAtBirthChildNumber</t>
  </si>
  <si>
    <t>condAtBirthWeit</t>
  </si>
  <si>
    <t>condAtBirthHeit</t>
  </si>
  <si>
    <t>condAtBirthHeadCcfe</t>
  </si>
  <si>
    <t>condAtBirthChestCcfe</t>
  </si>
  <si>
    <t>specialFndgAndPrcdr</t>
  </si>
  <si>
    <t>vaxRcptNumber</t>
    <phoneticPr fontId="2"/>
  </si>
  <si>
    <t>※リクエスト項目の"CSVファイル名"</t>
    <rPh sb="6" eb="8">
      <t>コウモク</t>
    </rPh>
    <rPh sb="17" eb="18">
      <t>メイ</t>
    </rPh>
    <phoneticPr fontId="2"/>
  </si>
  <si>
    <t>CSVファイルのファイル名を示す
システム日時(YYYYMMDDHHMMSS)
＋ _ (下線) + birthCondInfo.csv
【例】
2024年11月1日9時10分11秒に受信
20241101091011_birthCondInfo.csv</t>
    <rPh sb="21" eb="23">
      <t>ニチジ</t>
    </rPh>
    <rPh sb="45" eb="47">
      <t>カセン</t>
    </rPh>
    <rPh sb="70" eb="71">
      <t>レイ</t>
    </rPh>
    <rPh sb="77" eb="78">
      <t>ネン</t>
    </rPh>
    <rPh sb="80" eb="81">
      <t>ガツ</t>
    </rPh>
    <rPh sb="82" eb="83">
      <t>ニチ</t>
    </rPh>
    <rPh sb="84" eb="85">
      <t>ジ</t>
    </rPh>
    <rPh sb="87" eb="88">
      <t>プン</t>
    </rPh>
    <rPh sb="90" eb="91">
      <t>ビョウ</t>
    </rPh>
    <rPh sb="92" eb="94">
      <t>ジュシン</t>
    </rPh>
    <phoneticPr fontId="2"/>
  </si>
  <si>
    <t>履歴番号</t>
    <phoneticPr fontId="2"/>
  </si>
  <si>
    <t>historyNumber</t>
    <phoneticPr fontId="2"/>
  </si>
  <si>
    <t>number</t>
    <phoneticPr fontId="2"/>
  </si>
  <si>
    <t>検診情報を一意に特定するための項目</t>
    <phoneticPr fontId="2"/>
  </si>
  <si>
    <t>3,1</t>
    <phoneticPr fontId="2"/>
  </si>
  <si>
    <t>削除フラグ</t>
    <rPh sb="0" eb="2">
      <t>サクジョ</t>
    </rPh>
    <phoneticPr fontId="6"/>
  </si>
  <si>
    <t>isDeleted</t>
    <phoneticPr fontId="6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</si>
  <si>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</si>
  <si>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</si>
  <si>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</si>
  <si>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</si>
  <si>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yysk/vaccination/api/v1/csv/birthcondinfo/regist</t>
    <phoneticPr fontId="2"/>
  </si>
  <si>
    <t>csvData</t>
    <phoneticPr fontId="2"/>
  </si>
  <si>
    <t>YYYYMMDDHHMMSS_birthCondInfo.csv</t>
    <phoneticPr fontId="2"/>
  </si>
  <si>
    <t>----boundary
Content-Disposition: form-data; name="csvFileName"
20241101091011_birthCondInfo.csv
----boundary
Content-Disposition: form-data; name="csvData"; 
Content-Type: text/csv
xxx,yyy,zzz
"xxx","yyy","zzz"
（別紙_CSVファイルレイアウトを参照）
----boundary--</t>
    <rPh sb="215" eb="217">
      <t>ベッシ</t>
    </rPh>
    <rPh sb="231" eb="233">
      <t>サンショウ</t>
    </rPh>
    <phoneticPr fontId="2"/>
  </si>
  <si>
    <t>可変長</t>
  </si>
  <si>
    <t>"市区町村コード","予防接種対象者番号","履歴番号","把握日","妊娠期間（週）","妊娠期間（日）","娩出日時","分娩経過","分娩方法","分娩所要時間","出血量（区分）","出血量（ｍｌ）","輸血（血液製剤を含む）の有無","出産時の児の状態（性別）","出産時の児の状態（出生児数）","出産時の児の状態（体重）","出産時の児の状態（身長）","出産時の児の状態（頭囲）","出産時の児の状態（胸囲）","特別な所見・処置","削除フラグ"[CR+LF]
"123456","011002131016000000002","1234","2022-04-01","40","90","2018-01-012359","1","1","12.5","1","1000","1","1","1","3000","50.0","50.0","50.0","1","1"[CR+LF]</t>
    <rPh sb="23" eb="25">
      <t>リレキ</t>
    </rPh>
    <rPh sb="25" eb="27">
      <t>バンゴウ</t>
    </rPh>
    <phoneticPr fontId="2"/>
  </si>
  <si>
    <t>{
  "errorCode":"w.comn.2001",
  "errorMessage":"CSVファイル名を入力してください。"
}</t>
    <phoneticPr fontId="2"/>
  </si>
  <si>
    <t>{
  "errorCode":"e.comn.6005",
  "errorMessage":"システムエラーが発生しました。システム管理者へお問い合わせください。"
}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</si>
</sst>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name val="MS PGothic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3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0" borderId="2" xfId="0" applyFont="1" applyBorder="1" applyAlignment="1">
      <alignment vertical="top"/>
    </xf>
    <xf numFmtId="0" fontId="4" fillId="0" borderId="0" xfId="0" applyFont="1" applyAlignment="1">
      <alignment vertical="top"/>
    </xf>
    <xf numFmtId="0" fontId="1" fillId="2" borderId="1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7" borderId="7" xfId="0" applyFont="1" applyFill="1" applyBorder="1" applyAlignment="1">
      <alignment vertical="top" wrapText="1"/>
    </xf>
    <xf numFmtId="0" fontId="7" fillId="7" borderId="8" xfId="0" applyFont="1" applyFill="1" applyBorder="1" applyAlignment="1">
      <alignment vertical="top" wrapText="1"/>
    </xf>
    <xf numFmtId="14" fontId="4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vertical="top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0" borderId="0" xfId="2" applyFont="1">
      <alignment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3" fillId="0" borderId="0" xfId="0" applyFont="1">
      <alignment vertical="center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0" fontId="1" fillId="0" borderId="7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6" xfId="7" applyFont="1" applyBorder="1" applyAlignment="1">
      <alignment horizontal="left" vertical="top" wrapText="1"/>
    </xf>
    <xf numFmtId="0" fontId="1" fillId="0" borderId="7" xfId="7" applyFont="1" applyBorder="1" applyAlignment="1">
      <alignment horizontal="left" vertical="top" wrapText="1"/>
    </xf>
    <xf numFmtId="0" fontId="1" fillId="0" borderId="8" xfId="7" applyFont="1" applyBorder="1" applyAlignment="1">
      <alignment horizontal="left" vertical="top" wrapText="1"/>
    </xf>
    <xf numFmtId="0" fontId="1" fillId="3" borderId="13" xfId="1" applyFont="1" applyFill="1" applyBorder="1" applyAlignment="1" applyProtection="1">
      <alignment vertical="top"/>
      <protection locked="0"/>
    </xf>
    <xf numFmtId="0" fontId="1" fillId="3" borderId="13" xfId="1" applyFont="1" applyFill="1" applyBorder="1" applyAlignment="1" applyProtection="1">
      <alignment horizontal="right" vertical="top"/>
      <protection locked="0"/>
    </xf>
    <xf numFmtId="0" fontId="1" fillId="3" borderId="15" xfId="1" applyFont="1" applyFill="1" applyBorder="1" applyAlignment="1" applyProtection="1">
      <alignment horizontal="right" vertical="top"/>
      <protection locked="0"/>
    </xf>
    <xf numFmtId="0" fontId="1" fillId="3" borderId="14" xfId="1" applyFont="1" applyFill="1" applyBorder="1" applyAlignment="1" applyProtection="1">
      <alignment horizontal="right" vertical="top"/>
      <protection locked="0"/>
    </xf>
    <xf numFmtId="0" fontId="1" fillId="2" borderId="13" xfId="1" applyFont="1" applyFill="1" applyBorder="1" applyAlignment="1" applyProtection="1">
      <alignment horizontal="center" vertical="top"/>
      <protection locked="0"/>
    </xf>
    <xf numFmtId="0" fontId="1" fillId="2" borderId="15" xfId="1" applyFont="1" applyFill="1" applyBorder="1" applyAlignment="1" applyProtection="1">
      <alignment horizontal="center" vertical="top"/>
      <protection locked="0"/>
    </xf>
    <xf numFmtId="0" fontId="1" fillId="2" borderId="14" xfId="1" applyFont="1" applyFill="1" applyBorder="1" applyAlignment="1" applyProtection="1">
      <alignment horizontal="center" vertical="top"/>
      <protection locked="0"/>
    </xf>
    <xf numFmtId="0" fontId="1" fillId="3" borderId="13" xfId="1" applyFont="1" applyFill="1" applyBorder="1" applyAlignment="1" applyProtection="1">
      <alignment horizontal="right" vertical="center"/>
      <protection locked="0"/>
    </xf>
    <xf numFmtId="0" fontId="1" fillId="3" borderId="15" xfId="1" applyFont="1" applyFill="1" applyBorder="1" applyAlignment="1" applyProtection="1">
      <alignment horizontal="right" vertical="center"/>
      <protection locked="0"/>
    </xf>
    <xf numFmtId="0" fontId="1" fillId="3" borderId="14" xfId="1" applyFont="1" applyFill="1" applyBorder="1" applyAlignment="1" applyProtection="1">
      <alignment horizontal="right" vertical="center"/>
      <protection locked="0"/>
    </xf>
    <xf numFmtId="0" fontId="1" fillId="3" borderId="16" xfId="1" applyFont="1" applyFill="1" applyBorder="1" applyAlignment="1" applyProtection="1">
      <alignment horizontal="right" vertical="center"/>
      <protection locked="0"/>
    </xf>
    <xf numFmtId="0" fontId="1" fillId="3" borderId="17" xfId="1" applyFont="1" applyFill="1" applyBorder="1" applyAlignment="1" applyProtection="1">
      <alignment horizontal="right" vertical="center"/>
      <protection locked="0"/>
    </xf>
    <xf numFmtId="0" fontId="1" fillId="3" borderId="18" xfId="1" applyFont="1" applyFill="1" applyBorder="1" applyAlignment="1" applyProtection="1">
      <alignment horizontal="right" vertical="center"/>
      <protection locked="0"/>
    </xf>
    <xf numFmtId="0" fontId="1" fillId="2" borderId="0" xfId="1" applyFont="1" applyFill="1" applyAlignment="1" applyProtection="1">
      <alignment vertical="center"/>
      <protection locked="0"/>
    </xf>
    <xf numFmtId="0" fontId="1" fillId="3" borderId="6" xfId="1" applyFont="1" applyFill="1" applyBorder="1" applyAlignment="1" applyProtection="1">
      <alignment horizontal="right" vertical="center"/>
      <protection locked="0"/>
    </xf>
    <xf numFmtId="0" fontId="1" fillId="3" borderId="7" xfId="1" applyFont="1" applyFill="1" applyBorder="1" applyAlignment="1" applyProtection="1">
      <alignment horizontal="right" vertical="center"/>
      <protection locked="0"/>
    </xf>
    <xf numFmtId="0" fontId="1" fillId="3" borderId="8" xfId="1" applyFont="1" applyFill="1" applyBorder="1" applyAlignment="1" applyProtection="1">
      <alignment horizontal="right" vertical="center"/>
      <protection locked="0"/>
    </xf>
    <xf numFmtId="0" fontId="1" fillId="2" borderId="0" xfId="1" applyFont="1" applyFill="1" applyAlignment="1" applyProtection="1">
      <alignment horizontal="center" vertical="top"/>
      <protection locked="0"/>
    </xf>
    <xf numFmtId="0" fontId="1" fillId="2" borderId="0" xfId="1" applyFont="1" applyFill="1" applyAlignment="1" applyProtection="1">
      <alignment vertical="top" wrapText="1"/>
      <protection locked="0"/>
    </xf>
    <xf numFmtId="0" fontId="1" fillId="2" borderId="0" xfId="1" applyFont="1" applyFill="1" applyAlignment="1">
      <alignment vertical="top" wrapText="1"/>
    </xf>
    <xf numFmtId="0" fontId="1" fillId="2" borderId="9" xfId="1" applyFont="1" applyFill="1" applyBorder="1" applyAlignment="1">
      <alignment vertical="center"/>
    </xf>
    <xf numFmtId="0" fontId="1" fillId="2" borderId="2" xfId="1" applyFont="1" applyFill="1" applyBorder="1" applyAlignment="1">
      <alignment vertical="center"/>
    </xf>
    <xf numFmtId="0" fontId="1" fillId="2" borderId="2" xfId="1" applyFont="1" applyFill="1" applyBorder="1" applyAlignment="1" applyProtection="1">
      <alignment vertical="center"/>
      <protection locked="0"/>
    </xf>
    <xf numFmtId="0" fontId="1" fillId="0" borderId="4" xfId="1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1" fillId="0" borderId="5" xfId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2" xfId="1" applyFont="1" applyBorder="1" applyAlignment="1">
      <alignment horizontal="left" vertical="top" wrapText="1"/>
    </xf>
    <xf numFmtId="0" fontId="1" fillId="0" borderId="9" xfId="1" applyFont="1" applyBorder="1" applyAlignment="1">
      <alignment horizontal="left" vertical="top" wrapText="1"/>
    </xf>
    <xf numFmtId="0" fontId="1" fillId="0" borderId="2" xfId="1" applyFont="1" applyBorder="1" applyAlignment="1">
      <alignment horizontal="left" vertical="top" wrapText="1"/>
    </xf>
    <xf numFmtId="0" fontId="1" fillId="0" borderId="11" xfId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/>
    </xf>
    <xf numFmtId="0" fontId="1" fillId="0" borderId="0" xfId="1" applyFont="1" applyAlignment="1">
      <alignment horizontal="left" vertical="top"/>
    </xf>
    <xf numFmtId="0" fontId="1" fillId="0" borderId="0" xfId="1" applyFont="1" applyAlignment="1">
      <alignment vertical="center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0" borderId="0" xfId="1" quotePrefix="1" applyFont="1" applyAlignment="1">
      <alignment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vertical="top" wrapText="1"/>
    </xf>
    <xf numFmtId="0" fontId="1" fillId="0" borderId="12" xfId="1" quotePrefix="1" applyFont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0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left" vertical="top" wrapText="1"/>
    </xf>
    <xf numFmtId="0" fontId="1" fillId="0" borderId="6" xfId="1" applyFont="1" applyFill="1" applyBorder="1" applyAlignment="1" applyProtection="1">
      <alignment vertical="top"/>
      <protection locked="0"/>
    </xf>
    <xf numFmtId="0" fontId="1" fillId="0" borderId="7" xfId="1" applyFont="1" applyFill="1" applyBorder="1" applyAlignment="1" applyProtection="1">
      <alignment vertical="top"/>
      <protection locked="0"/>
    </xf>
    <xf numFmtId="0" fontId="1" fillId="0" borderId="8" xfId="1" applyFont="1" applyFill="1" applyBorder="1" applyAlignment="1" applyProtection="1">
      <alignment vertical="top"/>
      <protection locked="0"/>
    </xf>
    <xf numFmtId="0" fontId="1" fillId="0" borderId="6" xfId="1" applyFont="1" applyFill="1" applyBorder="1" applyAlignment="1" applyProtection="1">
      <alignment horizontal="left" vertical="top"/>
      <protection locked="0"/>
    </xf>
    <xf numFmtId="0" fontId="1" fillId="0" borderId="7" xfId="1" applyFont="1" applyFill="1" applyBorder="1" applyAlignment="1" applyProtection="1">
      <alignment horizontal="left" vertical="top"/>
      <protection locked="0"/>
    </xf>
    <xf numFmtId="0" fontId="1" fillId="0" borderId="8" xfId="1" applyFont="1" applyFill="1" applyBorder="1" applyAlignment="1" applyProtection="1">
      <alignment horizontal="left" vertical="top"/>
      <protection locked="0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8" xfId="0" applyFont="1" applyFill="1" applyBorder="1" applyAlignment="1">
      <alignment vertical="top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4" xfId="1" quotePrefix="1" applyFont="1" applyFill="1" applyBorder="1" applyAlignment="1">
      <alignment horizontal="left" vertical="top" wrapText="1"/>
    </xf>
    <xf numFmtId="0" fontId="1" fillId="0" borderId="1" xfId="1" quotePrefix="1" applyFont="1" applyFill="1" applyBorder="1" applyAlignment="1">
      <alignment horizontal="left" vertical="top" wrapText="1"/>
    </xf>
    <xf numFmtId="0" fontId="1" fillId="0" borderId="5" xfId="1" quotePrefix="1" applyFont="1" applyFill="1" applyBorder="1" applyAlignment="1">
      <alignment horizontal="left" vertical="top" wrapText="1"/>
    </xf>
    <xf numFmtId="0" fontId="1" fillId="0" borderId="3" xfId="1" quotePrefix="1" applyFont="1" applyFill="1" applyBorder="1" applyAlignment="1">
      <alignment horizontal="left" vertical="top" wrapText="1"/>
    </xf>
    <xf numFmtId="0" fontId="1" fillId="0" borderId="0" xfId="1" quotePrefix="1" applyFont="1" applyFill="1" applyAlignment="1">
      <alignment horizontal="left" vertical="top" wrapText="1"/>
    </xf>
    <xf numFmtId="0" fontId="1" fillId="0" borderId="12" xfId="1" quotePrefix="1" applyFont="1" applyFill="1" applyBorder="1" applyAlignment="1">
      <alignment horizontal="left" vertical="top" wrapText="1"/>
    </xf>
    <xf numFmtId="0" fontId="1" fillId="0" borderId="9" xfId="1" quotePrefix="1" applyFont="1" applyFill="1" applyBorder="1" applyAlignment="1">
      <alignment horizontal="left" vertical="top" wrapText="1"/>
    </xf>
    <xf numFmtId="0" fontId="1" fillId="0" borderId="2" xfId="1" quotePrefix="1" applyFont="1" applyFill="1" applyBorder="1" applyAlignment="1">
      <alignment horizontal="left" vertical="top" wrapText="1"/>
    </xf>
    <xf numFmtId="0" fontId="1" fillId="0" borderId="11" xfId="1" quotePrefix="1" applyFont="1" applyFill="1" applyBorder="1" applyAlignment="1">
      <alignment horizontal="left" vertical="top" wrapText="1"/>
    </xf>
  </cellXfs>
  <cellStyles count="9">
    <cellStyle name="標準" xfId="0" builtinId="0"/>
    <cellStyle name="標準 2" xfId="3" xr:uid="{00000000-0005-0000-0000-000002000000}"/>
    <cellStyle name="標準 2 2" xfId="7" xr:uid="{6475381A-148D-4300-9EBC-958D339C5BB0}"/>
    <cellStyle name="標準 2 2 2 2" xfId="6" xr:uid="{02BA3926-F41F-4A8A-B4BA-D479777E9D67}"/>
    <cellStyle name="標準 3" xfId="4" xr:uid="{B3600B93-5ECB-4D83-876C-2BEF174623B8}"/>
    <cellStyle name="標準 3 2" xfId="5" xr:uid="{357ACFAD-AE5F-40BD-9672-29C00449E3DC}"/>
    <cellStyle name="標準 3 2 2 2" xfId="8" xr:uid="{7119612E-8919-487F-BFF9-8A1BA19EBC94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93A2E-5AE3-46D7-B01B-BF156EF6C157}">
  <sheetPr codeName="Sheet3">
    <pageSetUpPr fitToPage="1"/>
  </sheetPr>
  <dimension ref="A1:DY111"/>
  <sheetViews>
    <sheetView tabSelected="1" zoomScaleNormal="100" workbookViewId="0">
      <selection activeCell="A6" sqref="A6:BJ7"/>
    </sheetView>
  </sheetViews>
  <sheetFormatPr defaultColWidth="2.625" defaultRowHeight="13.5"/>
  <cols>
    <col min="1" max="16384" width="2.625" style="14"/>
  </cols>
  <sheetData>
    <row r="1" spans="1:62" s="108" customFormat="1" ht="31.5" customHeight="1">
      <c r="A1" s="58" t="s">
        <v>155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71" t="s">
        <v>0</v>
      </c>
      <c r="M1" s="88"/>
      <c r="N1" s="88"/>
      <c r="O1" s="88"/>
      <c r="P1" s="88"/>
      <c r="Q1" s="88"/>
      <c r="R1" s="71" t="s">
        <v>1</v>
      </c>
      <c r="S1" s="88"/>
      <c r="T1" s="88"/>
      <c r="U1" s="88"/>
      <c r="V1" s="88"/>
      <c r="W1" s="88"/>
      <c r="X1" s="89"/>
      <c r="Y1" s="72" t="s">
        <v>2</v>
      </c>
      <c r="Z1" s="88"/>
      <c r="AA1" s="88"/>
      <c r="AB1" s="88"/>
      <c r="AC1" s="88"/>
      <c r="AD1" s="88"/>
      <c r="AE1" s="89"/>
      <c r="AF1" s="73" t="s">
        <v>3</v>
      </c>
      <c r="AG1" s="88"/>
      <c r="AH1" s="88"/>
      <c r="AI1" s="88"/>
      <c r="AJ1" s="88"/>
      <c r="AK1" s="88"/>
      <c r="AL1" s="88"/>
      <c r="AM1" s="59" t="s">
        <v>4</v>
      </c>
      <c r="AN1" s="59"/>
      <c r="AO1" s="59"/>
      <c r="AP1" s="59"/>
      <c r="AQ1" s="59"/>
      <c r="AR1" s="59"/>
      <c r="AS1" s="59" t="s">
        <v>5</v>
      </c>
      <c r="AT1" s="59"/>
      <c r="AU1" s="59"/>
      <c r="AV1" s="59"/>
      <c r="AW1" s="59"/>
      <c r="AX1" s="59"/>
      <c r="AY1" s="59" t="s">
        <v>6</v>
      </c>
      <c r="AZ1" s="59"/>
      <c r="BA1" s="59"/>
      <c r="BB1" s="59"/>
      <c r="BC1" s="59"/>
      <c r="BD1" s="59"/>
      <c r="BE1" s="59" t="s">
        <v>7</v>
      </c>
      <c r="BF1" s="59"/>
      <c r="BG1" s="59"/>
      <c r="BH1" s="59"/>
      <c r="BI1" s="59"/>
      <c r="BJ1" s="59"/>
    </row>
    <row r="2" spans="1:62" s="108" customFormat="1" ht="18.7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60" t="s">
        <v>157</v>
      </c>
      <c r="M2" s="61"/>
      <c r="N2" s="61"/>
      <c r="O2" s="61"/>
      <c r="P2" s="61"/>
      <c r="Q2" s="62"/>
      <c r="R2" s="109" t="s">
        <v>158</v>
      </c>
      <c r="S2" s="110"/>
      <c r="T2" s="110"/>
      <c r="U2" s="110"/>
      <c r="V2" s="110"/>
      <c r="W2" s="110"/>
      <c r="X2" s="111"/>
      <c r="Y2" s="109" t="s">
        <v>198</v>
      </c>
      <c r="Z2" s="110"/>
      <c r="AA2" s="110"/>
      <c r="AB2" s="110"/>
      <c r="AC2" s="110"/>
      <c r="AD2" s="110"/>
      <c r="AE2" s="111"/>
      <c r="AF2" s="109" t="s">
        <v>159</v>
      </c>
      <c r="AG2" s="110"/>
      <c r="AH2" s="110"/>
      <c r="AI2" s="110"/>
      <c r="AJ2" s="110"/>
      <c r="AK2" s="110"/>
      <c r="AL2" s="111"/>
      <c r="AM2" s="112"/>
      <c r="AN2" s="66"/>
      <c r="AO2" s="66"/>
      <c r="AP2" s="66"/>
      <c r="AQ2" s="66"/>
      <c r="AR2" s="67"/>
      <c r="AS2" s="112"/>
      <c r="AT2" s="66"/>
      <c r="AU2" s="66"/>
      <c r="AV2" s="66"/>
      <c r="AW2" s="66"/>
      <c r="AX2" s="67"/>
      <c r="AY2" s="112"/>
      <c r="AZ2" s="66"/>
      <c r="BA2" s="66"/>
      <c r="BB2" s="66"/>
      <c r="BC2" s="66"/>
      <c r="BD2" s="67"/>
      <c r="BE2" s="112"/>
      <c r="BF2" s="66"/>
      <c r="BG2" s="66"/>
      <c r="BH2" s="66"/>
      <c r="BI2" s="66"/>
      <c r="BJ2" s="67"/>
    </row>
    <row r="3" spans="1:62" s="108" customFormat="1" ht="30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63"/>
      <c r="M3" s="64"/>
      <c r="N3" s="64"/>
      <c r="O3" s="64"/>
      <c r="P3" s="64"/>
      <c r="Q3" s="65"/>
      <c r="R3" s="109" t="s">
        <v>197</v>
      </c>
      <c r="S3" s="110"/>
      <c r="T3" s="110"/>
      <c r="U3" s="110"/>
      <c r="V3" s="110"/>
      <c r="W3" s="110"/>
      <c r="X3" s="111"/>
      <c r="Y3" s="51" t="s">
        <v>199</v>
      </c>
      <c r="Z3" s="110"/>
      <c r="AA3" s="110"/>
      <c r="AB3" s="110"/>
      <c r="AC3" s="110"/>
      <c r="AD3" s="110"/>
      <c r="AE3" s="111"/>
      <c r="AF3" s="109" t="s">
        <v>160</v>
      </c>
      <c r="AG3" s="110"/>
      <c r="AH3" s="110"/>
      <c r="AI3" s="110"/>
      <c r="AJ3" s="110"/>
      <c r="AK3" s="110"/>
      <c r="AL3" s="111"/>
      <c r="AM3" s="68"/>
      <c r="AN3" s="69"/>
      <c r="AO3" s="69"/>
      <c r="AP3" s="69"/>
      <c r="AQ3" s="69"/>
      <c r="AR3" s="70"/>
      <c r="AS3" s="68"/>
      <c r="AT3" s="69"/>
      <c r="AU3" s="69"/>
      <c r="AV3" s="69"/>
      <c r="AW3" s="69"/>
      <c r="AX3" s="70"/>
      <c r="AY3" s="68"/>
      <c r="AZ3" s="69"/>
      <c r="BA3" s="69"/>
      <c r="BB3" s="69"/>
      <c r="BC3" s="69"/>
      <c r="BD3" s="70"/>
      <c r="BE3" s="68"/>
      <c r="BF3" s="69"/>
      <c r="BG3" s="69"/>
      <c r="BH3" s="69"/>
      <c r="BI3" s="69"/>
      <c r="BJ3" s="70"/>
    </row>
    <row r="4" spans="1:6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2" s="1" customFormat="1">
      <c r="A5" s="36" t="s">
        <v>8</v>
      </c>
      <c r="B5" s="37"/>
      <c r="C5" s="37"/>
      <c r="D5" s="37"/>
      <c r="E5" s="37"/>
      <c r="F5" s="37"/>
      <c r="G5" s="3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>
      <c r="A6" s="52" t="s">
        <v>152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4"/>
    </row>
    <row r="7" spans="1:62" s="1" customFormat="1" ht="13.5" customHeight="1">
      <c r="A7" s="55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7"/>
    </row>
    <row r="8" spans="1:62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>
      <c r="A9" s="36" t="s">
        <v>9</v>
      </c>
      <c r="B9" s="37"/>
      <c r="C9" s="37"/>
      <c r="D9" s="37"/>
      <c r="E9" s="37"/>
      <c r="F9" s="37"/>
      <c r="G9" s="38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>
      <c r="A10" s="23" t="s">
        <v>10</v>
      </c>
      <c r="B10" s="24"/>
      <c r="C10" s="24"/>
      <c r="D10" s="24"/>
      <c r="E10" s="24"/>
      <c r="F10" s="24"/>
      <c r="G10" s="24"/>
      <c r="H10" s="24"/>
      <c r="I10" s="25"/>
      <c r="J10" s="113" t="s">
        <v>156</v>
      </c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5"/>
    </row>
    <row r="11" spans="1:62">
      <c r="A11" s="23" t="s">
        <v>143</v>
      </c>
      <c r="B11" s="24"/>
      <c r="C11" s="24"/>
      <c r="D11" s="24"/>
      <c r="E11" s="24"/>
      <c r="F11" s="24"/>
      <c r="G11" s="24"/>
      <c r="H11" s="24"/>
      <c r="I11" s="25"/>
      <c r="J11" s="113" t="s">
        <v>144</v>
      </c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5"/>
    </row>
    <row r="12" spans="1:62">
      <c r="A12" s="23" t="s">
        <v>11</v>
      </c>
      <c r="B12" s="24"/>
      <c r="C12" s="24"/>
      <c r="D12" s="24"/>
      <c r="E12" s="24"/>
      <c r="F12" s="24"/>
      <c r="G12" s="24"/>
      <c r="H12" s="24"/>
      <c r="I12" s="25"/>
      <c r="J12" s="116" t="s">
        <v>200</v>
      </c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8"/>
    </row>
    <row r="13" spans="1:62" s="169" customFormat="1" ht="30.75" customHeight="1">
      <c r="A13" s="74" t="s">
        <v>12</v>
      </c>
      <c r="B13" s="75"/>
      <c r="C13" s="75"/>
      <c r="D13" s="75"/>
      <c r="E13" s="75"/>
      <c r="F13" s="75"/>
      <c r="G13" s="75"/>
      <c r="H13" s="75"/>
      <c r="I13" s="76"/>
      <c r="J13" s="120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  <c r="BI13" s="121"/>
      <c r="BJ13" s="122"/>
    </row>
    <row r="14" spans="1:6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</row>
    <row r="15" spans="1:62">
      <c r="A15" s="36" t="s">
        <v>13</v>
      </c>
      <c r="B15" s="37"/>
      <c r="C15" s="37"/>
      <c r="D15" s="37"/>
      <c r="E15" s="37"/>
      <c r="F15" s="37"/>
      <c r="G15" s="38"/>
      <c r="H15" s="5"/>
      <c r="I15" s="6"/>
      <c r="J15" s="6"/>
      <c r="K15" s="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</row>
    <row r="16" spans="1:62">
      <c r="A16" s="42" t="s">
        <v>14</v>
      </c>
      <c r="B16" s="45"/>
      <c r="C16" s="42" t="s">
        <v>15</v>
      </c>
      <c r="D16" s="43"/>
      <c r="E16" s="43"/>
      <c r="F16" s="43"/>
      <c r="G16" s="43"/>
      <c r="H16" s="43"/>
      <c r="I16" s="43"/>
      <c r="J16" s="44"/>
      <c r="K16" s="42" t="s">
        <v>16</v>
      </c>
      <c r="L16" s="43"/>
      <c r="M16" s="43"/>
      <c r="N16" s="43"/>
      <c r="O16" s="43"/>
      <c r="P16" s="43"/>
      <c r="Q16" s="44"/>
      <c r="R16" s="42" t="s">
        <v>17</v>
      </c>
      <c r="S16" s="43"/>
      <c r="T16" s="43"/>
      <c r="U16" s="43"/>
      <c r="V16" s="44"/>
      <c r="W16" s="42" t="s">
        <v>18</v>
      </c>
      <c r="X16" s="45"/>
      <c r="Y16" s="42" t="s">
        <v>19</v>
      </c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4"/>
    </row>
    <row r="17" spans="1:62" ht="13.5" customHeight="1">
      <c r="A17" s="176">
        <v>1</v>
      </c>
      <c r="B17" s="177"/>
      <c r="C17" s="46" t="s">
        <v>127</v>
      </c>
      <c r="D17" s="47"/>
      <c r="E17" s="47"/>
      <c r="F17" s="47"/>
      <c r="G17" s="47"/>
      <c r="H17" s="47"/>
      <c r="I17" s="47"/>
      <c r="J17" s="48"/>
      <c r="K17" s="116" t="s">
        <v>128</v>
      </c>
      <c r="L17" s="117"/>
      <c r="M17" s="117"/>
      <c r="N17" s="117"/>
      <c r="O17" s="117"/>
      <c r="P17" s="117"/>
      <c r="Q17" s="118"/>
      <c r="R17" s="46" t="s">
        <v>129</v>
      </c>
      <c r="S17" s="47"/>
      <c r="T17" s="47"/>
      <c r="U17" s="47"/>
      <c r="V17" s="48"/>
      <c r="W17" s="126" t="s">
        <v>63</v>
      </c>
      <c r="X17" s="89"/>
      <c r="Y17" s="46" t="s">
        <v>130</v>
      </c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50"/>
    </row>
    <row r="18" spans="1:62">
      <c r="A18" s="83"/>
      <c r="B18" s="104"/>
      <c r="C18" s="113"/>
      <c r="D18" s="114"/>
      <c r="E18" s="114"/>
      <c r="F18" s="114"/>
      <c r="G18" s="114"/>
      <c r="H18" s="114"/>
      <c r="I18" s="114"/>
      <c r="J18" s="115"/>
      <c r="K18" s="83"/>
      <c r="L18" s="84"/>
      <c r="M18" s="84"/>
      <c r="N18" s="84"/>
      <c r="O18" s="84"/>
      <c r="P18" s="84"/>
      <c r="Q18" s="104"/>
      <c r="R18" s="178"/>
      <c r="S18" s="179"/>
      <c r="T18" s="179"/>
      <c r="U18" s="179"/>
      <c r="V18" s="180"/>
      <c r="W18" s="77"/>
      <c r="X18" s="79"/>
      <c r="Y18" s="80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2"/>
    </row>
    <row r="19" spans="1:62">
      <c r="A19" s="20" t="s">
        <v>20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2"/>
    </row>
    <row r="20" spans="1:62" ht="13.5" customHeight="1">
      <c r="A20" s="181" t="s">
        <v>131</v>
      </c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  <c r="AV20" s="182"/>
      <c r="AW20" s="182"/>
      <c r="AX20" s="182"/>
      <c r="AY20" s="182"/>
      <c r="AZ20" s="182"/>
      <c r="BA20" s="182"/>
      <c r="BB20" s="182"/>
      <c r="BC20" s="182"/>
      <c r="BD20" s="182"/>
      <c r="BE20" s="182"/>
      <c r="BF20" s="182"/>
      <c r="BG20" s="182"/>
      <c r="BH20" s="182"/>
      <c r="BI20" s="182"/>
      <c r="BJ20" s="183"/>
    </row>
    <row r="21" spans="1:62">
      <c r="A21" s="184"/>
      <c r="B21" s="185"/>
      <c r="C21" s="185"/>
      <c r="D21" s="185"/>
      <c r="E21" s="185"/>
      <c r="F21" s="185"/>
      <c r="G21" s="185"/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  <c r="W21" s="185"/>
      <c r="X21" s="185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5"/>
      <c r="AJ21" s="185"/>
      <c r="AK21" s="185"/>
      <c r="AL21" s="185"/>
      <c r="AM21" s="185"/>
      <c r="AN21" s="185"/>
      <c r="AO21" s="185"/>
      <c r="AP21" s="185"/>
      <c r="AQ21" s="185"/>
      <c r="AR21" s="185"/>
      <c r="AS21" s="185"/>
      <c r="AT21" s="185"/>
      <c r="AU21" s="185"/>
      <c r="AV21" s="185"/>
      <c r="AW21" s="185"/>
      <c r="AX21" s="185"/>
      <c r="AY21" s="185"/>
      <c r="AZ21" s="185"/>
      <c r="BA21" s="185"/>
      <c r="BB21" s="185"/>
      <c r="BC21" s="185"/>
      <c r="BD21" s="185"/>
      <c r="BE21" s="185"/>
      <c r="BF21" s="185"/>
      <c r="BG21" s="185"/>
      <c r="BH21" s="185"/>
      <c r="BI21" s="185"/>
      <c r="BJ21" s="186"/>
    </row>
    <row r="22" spans="1:62">
      <c r="A22" s="187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</row>
    <row r="23" spans="1:62">
      <c r="A23" s="36" t="s">
        <v>21</v>
      </c>
      <c r="B23" s="37"/>
      <c r="C23" s="37"/>
      <c r="D23" s="37"/>
      <c r="E23" s="37"/>
      <c r="F23" s="37"/>
      <c r="G23" s="38"/>
      <c r="H23" s="5"/>
      <c r="I23" s="6"/>
      <c r="J23" s="6"/>
      <c r="K23" s="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</row>
    <row r="24" spans="1:62">
      <c r="A24" s="23" t="s">
        <v>22</v>
      </c>
      <c r="B24" s="24"/>
      <c r="C24" s="24"/>
      <c r="D24" s="24"/>
      <c r="E24" s="24"/>
      <c r="F24" s="24"/>
      <c r="G24" s="24"/>
      <c r="H24" s="24"/>
      <c r="I24" s="25"/>
      <c r="J24" s="113" t="s">
        <v>64</v>
      </c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4"/>
      <c r="BF24" s="114"/>
      <c r="BG24" s="114"/>
      <c r="BH24" s="114"/>
      <c r="BI24" s="114"/>
      <c r="BJ24" s="115"/>
    </row>
    <row r="25" spans="1:62">
      <c r="A25" s="23" t="s">
        <v>23</v>
      </c>
      <c r="B25" s="24"/>
      <c r="C25" s="24"/>
      <c r="D25" s="24"/>
      <c r="E25" s="24"/>
      <c r="F25" s="24"/>
      <c r="G25" s="24"/>
      <c r="H25" s="24"/>
      <c r="I25" s="25"/>
      <c r="J25" s="116" t="s">
        <v>110</v>
      </c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17"/>
      <c r="BB25" s="117"/>
      <c r="BC25" s="117"/>
      <c r="BD25" s="117"/>
      <c r="BE25" s="117"/>
      <c r="BF25" s="117"/>
      <c r="BG25" s="117"/>
      <c r="BH25" s="117"/>
      <c r="BI25" s="117"/>
      <c r="BJ25" s="118"/>
    </row>
    <row r="26" spans="1:62">
      <c r="A26" s="23" t="s">
        <v>24</v>
      </c>
      <c r="B26" s="24"/>
      <c r="C26" s="24"/>
      <c r="D26" s="24"/>
      <c r="E26" s="24"/>
      <c r="F26" s="24"/>
      <c r="G26" s="24"/>
      <c r="H26" s="24"/>
      <c r="I26" s="25"/>
      <c r="J26" s="116" t="s">
        <v>202</v>
      </c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17"/>
      <c r="BB26" s="117"/>
      <c r="BC26" s="117"/>
      <c r="BD26" s="117"/>
      <c r="BE26" s="117"/>
      <c r="BF26" s="117"/>
      <c r="BG26" s="117"/>
      <c r="BH26" s="117"/>
      <c r="BI26" s="117"/>
      <c r="BJ26" s="118"/>
    </row>
    <row r="27" spans="1:62">
      <c r="A27" s="20" t="s">
        <v>61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2"/>
    </row>
    <row r="28" spans="1:62">
      <c r="A28" s="26" t="s">
        <v>14</v>
      </c>
      <c r="B28" s="27"/>
      <c r="C28" s="26" t="s">
        <v>15</v>
      </c>
      <c r="D28" s="30"/>
      <c r="E28" s="30"/>
      <c r="F28" s="30"/>
      <c r="G28" s="30"/>
      <c r="H28" s="30"/>
      <c r="I28" s="30"/>
      <c r="J28" s="30"/>
      <c r="K28" s="30"/>
      <c r="L28" s="27"/>
      <c r="M28" s="26" t="s">
        <v>25</v>
      </c>
      <c r="N28" s="30"/>
      <c r="O28" s="30"/>
      <c r="P28" s="30"/>
      <c r="Q28" s="27"/>
      <c r="R28" s="26" t="s">
        <v>26</v>
      </c>
      <c r="S28" s="30"/>
      <c r="T28" s="30"/>
      <c r="U28" s="30"/>
      <c r="V28" s="30"/>
      <c r="W28" s="30"/>
      <c r="X28" s="30"/>
      <c r="Y28" s="27"/>
      <c r="Z28" s="26" t="s">
        <v>27</v>
      </c>
      <c r="AA28" s="30"/>
      <c r="AB28" s="30"/>
      <c r="AC28" s="30"/>
      <c r="AD28" s="27"/>
      <c r="AE28" s="26" t="s">
        <v>28</v>
      </c>
      <c r="AF28" s="27"/>
      <c r="AG28" s="26" t="s">
        <v>17</v>
      </c>
      <c r="AH28" s="30"/>
      <c r="AI28" s="30"/>
      <c r="AJ28" s="30"/>
      <c r="AK28" s="27"/>
      <c r="AL28" s="32" t="s">
        <v>29</v>
      </c>
      <c r="AM28" s="33"/>
      <c r="AN28" s="33"/>
      <c r="AO28" s="34"/>
      <c r="AP28" s="26" t="s">
        <v>19</v>
      </c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27"/>
    </row>
    <row r="29" spans="1:62">
      <c r="A29" s="28"/>
      <c r="B29" s="29"/>
      <c r="C29" s="28"/>
      <c r="D29" s="31"/>
      <c r="E29" s="31"/>
      <c r="F29" s="31"/>
      <c r="G29" s="31"/>
      <c r="H29" s="31"/>
      <c r="I29" s="31"/>
      <c r="J29" s="31"/>
      <c r="K29" s="31"/>
      <c r="L29" s="29"/>
      <c r="M29" s="28"/>
      <c r="N29" s="31"/>
      <c r="O29" s="31"/>
      <c r="P29" s="31"/>
      <c r="Q29" s="29"/>
      <c r="R29" s="28"/>
      <c r="S29" s="31"/>
      <c r="T29" s="31"/>
      <c r="U29" s="31"/>
      <c r="V29" s="31"/>
      <c r="W29" s="31"/>
      <c r="X29" s="31"/>
      <c r="Y29" s="29"/>
      <c r="Z29" s="28"/>
      <c r="AA29" s="31"/>
      <c r="AB29" s="31"/>
      <c r="AC29" s="31"/>
      <c r="AD29" s="29"/>
      <c r="AE29" s="28"/>
      <c r="AF29" s="29"/>
      <c r="AG29" s="28"/>
      <c r="AH29" s="31"/>
      <c r="AI29" s="31"/>
      <c r="AJ29" s="31"/>
      <c r="AK29" s="29"/>
      <c r="AL29" s="32" t="s">
        <v>30</v>
      </c>
      <c r="AM29" s="35"/>
      <c r="AN29" s="32" t="s">
        <v>31</v>
      </c>
      <c r="AO29" s="35"/>
      <c r="AP29" s="28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29"/>
    </row>
    <row r="30" spans="1:62" ht="142.5" customHeight="1">
      <c r="A30" s="83">
        <v>1</v>
      </c>
      <c r="B30" s="104"/>
      <c r="C30" s="189" t="s">
        <v>79</v>
      </c>
      <c r="D30" s="189"/>
      <c r="E30" s="189"/>
      <c r="F30" s="189"/>
      <c r="G30" s="189"/>
      <c r="H30" s="189"/>
      <c r="I30" s="189"/>
      <c r="J30" s="189"/>
      <c r="K30" s="189"/>
      <c r="L30" s="189"/>
      <c r="M30" s="190" t="s">
        <v>80</v>
      </c>
      <c r="N30" s="191"/>
      <c r="O30" s="191"/>
      <c r="P30" s="191"/>
      <c r="Q30" s="192"/>
      <c r="R30" s="193" t="s">
        <v>111</v>
      </c>
      <c r="S30" s="194"/>
      <c r="T30" s="194"/>
      <c r="U30" s="194"/>
      <c r="V30" s="194"/>
      <c r="W30" s="194"/>
      <c r="X30" s="194"/>
      <c r="Y30" s="195"/>
      <c r="Z30" s="190" t="s">
        <v>112</v>
      </c>
      <c r="AA30" s="191"/>
      <c r="AB30" s="191"/>
      <c r="AC30" s="191"/>
      <c r="AD30" s="192"/>
      <c r="AE30" s="126">
        <v>255</v>
      </c>
      <c r="AF30" s="89"/>
      <c r="AG30" s="39" t="s">
        <v>76</v>
      </c>
      <c r="AH30" s="40"/>
      <c r="AI30" s="40"/>
      <c r="AJ30" s="40"/>
      <c r="AK30" s="41"/>
      <c r="AL30" s="126">
        <v>1</v>
      </c>
      <c r="AM30" s="89"/>
      <c r="AN30" s="126">
        <v>1</v>
      </c>
      <c r="AO30" s="89"/>
      <c r="AP30" s="85" t="s">
        <v>188</v>
      </c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7"/>
    </row>
    <row r="31" spans="1:62" ht="30.75" customHeight="1">
      <c r="A31" s="206">
        <v>2</v>
      </c>
      <c r="B31" s="207"/>
      <c r="C31" s="208" t="s">
        <v>113</v>
      </c>
      <c r="D31" s="208"/>
      <c r="E31" s="208"/>
      <c r="F31" s="208"/>
      <c r="G31" s="208"/>
      <c r="H31" s="208"/>
      <c r="I31" s="208"/>
      <c r="J31" s="208"/>
      <c r="K31" s="208"/>
      <c r="L31" s="208"/>
      <c r="M31" s="209" t="s">
        <v>84</v>
      </c>
      <c r="N31" s="210"/>
      <c r="O31" s="210"/>
      <c r="P31" s="210"/>
      <c r="Q31" s="211"/>
      <c r="R31" s="212" t="s">
        <v>201</v>
      </c>
      <c r="S31" s="213"/>
      <c r="T31" s="213"/>
      <c r="U31" s="213"/>
      <c r="V31" s="213"/>
      <c r="W31" s="213"/>
      <c r="X31" s="213"/>
      <c r="Y31" s="214"/>
      <c r="Z31" s="209" t="s">
        <v>65</v>
      </c>
      <c r="AA31" s="210"/>
      <c r="AB31" s="210"/>
      <c r="AC31" s="210"/>
      <c r="AD31" s="211"/>
      <c r="AE31" s="215" t="s">
        <v>62</v>
      </c>
      <c r="AF31" s="216"/>
      <c r="AG31" s="217" t="s">
        <v>76</v>
      </c>
      <c r="AH31" s="218"/>
      <c r="AI31" s="218"/>
      <c r="AJ31" s="218"/>
      <c r="AK31" s="219"/>
      <c r="AL31" s="215">
        <v>1</v>
      </c>
      <c r="AM31" s="216"/>
      <c r="AN31" s="215">
        <v>1</v>
      </c>
      <c r="AO31" s="216"/>
      <c r="AP31" s="220" t="s">
        <v>81</v>
      </c>
      <c r="AQ31" s="221"/>
      <c r="AR31" s="221"/>
      <c r="AS31" s="221"/>
      <c r="AT31" s="221"/>
      <c r="AU31" s="221"/>
      <c r="AV31" s="221"/>
      <c r="AW31" s="221"/>
      <c r="AX31" s="221"/>
      <c r="AY31" s="221"/>
      <c r="AZ31" s="221"/>
      <c r="BA31" s="222"/>
    </row>
    <row r="32" spans="1:62">
      <c r="A32" s="20" t="s">
        <v>32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2"/>
    </row>
    <row r="33" spans="1:129" ht="13.35" customHeight="1">
      <c r="A33" s="223" t="s">
        <v>203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  <c r="AJ33" s="224"/>
      <c r="AK33" s="224"/>
      <c r="AL33" s="224"/>
      <c r="AM33" s="224"/>
      <c r="AN33" s="224"/>
      <c r="AO33" s="224"/>
      <c r="AP33" s="224"/>
      <c r="AQ33" s="224"/>
      <c r="AR33" s="224"/>
      <c r="AS33" s="224"/>
      <c r="AT33" s="224"/>
      <c r="AU33" s="224"/>
      <c r="AV33" s="224"/>
      <c r="AW33" s="224"/>
      <c r="AX33" s="224"/>
      <c r="AY33" s="224"/>
      <c r="AZ33" s="224"/>
      <c r="BA33" s="224"/>
      <c r="BB33" s="224"/>
      <c r="BC33" s="224"/>
      <c r="BD33" s="224"/>
      <c r="BE33" s="224"/>
      <c r="BF33" s="224"/>
      <c r="BG33" s="224"/>
      <c r="BH33" s="224"/>
      <c r="BI33" s="224"/>
      <c r="BJ33" s="225"/>
    </row>
    <row r="34" spans="1:129" ht="13.5" customHeight="1">
      <c r="A34" s="226"/>
      <c r="B34" s="227"/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227"/>
      <c r="AT34" s="227"/>
      <c r="AU34" s="227"/>
      <c r="AV34" s="227"/>
      <c r="AW34" s="227"/>
      <c r="AX34" s="227"/>
      <c r="AY34" s="227"/>
      <c r="AZ34" s="227"/>
      <c r="BA34" s="227"/>
      <c r="BB34" s="227"/>
      <c r="BC34" s="227"/>
      <c r="BD34" s="227"/>
      <c r="BE34" s="227"/>
      <c r="BF34" s="227"/>
      <c r="BG34" s="227"/>
      <c r="BH34" s="227"/>
      <c r="BI34" s="227"/>
      <c r="BJ34" s="228"/>
    </row>
    <row r="35" spans="1:129" ht="13.5" customHeight="1">
      <c r="A35" s="226"/>
      <c r="B35" s="227"/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27"/>
      <c r="AE35" s="227"/>
      <c r="AF35" s="227"/>
      <c r="AG35" s="227"/>
      <c r="AH35" s="227"/>
      <c r="AI35" s="227"/>
      <c r="AJ35" s="227"/>
      <c r="AK35" s="227"/>
      <c r="AL35" s="227"/>
      <c r="AM35" s="227"/>
      <c r="AN35" s="227"/>
      <c r="AO35" s="227"/>
      <c r="AP35" s="227"/>
      <c r="AQ35" s="227"/>
      <c r="AR35" s="227"/>
      <c r="AS35" s="227"/>
      <c r="AT35" s="227"/>
      <c r="AU35" s="227"/>
      <c r="AV35" s="227"/>
      <c r="AW35" s="227"/>
      <c r="AX35" s="227"/>
      <c r="AY35" s="227"/>
      <c r="AZ35" s="227"/>
      <c r="BA35" s="227"/>
      <c r="BB35" s="227"/>
      <c r="BC35" s="227"/>
      <c r="BD35" s="227"/>
      <c r="BE35" s="227"/>
      <c r="BF35" s="227"/>
      <c r="BG35" s="227"/>
      <c r="BH35" s="227"/>
      <c r="BI35" s="227"/>
      <c r="BJ35" s="228"/>
    </row>
    <row r="36" spans="1:129" ht="13.35" customHeight="1">
      <c r="A36" s="226"/>
      <c r="B36" s="227"/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227"/>
      <c r="BG36" s="227"/>
      <c r="BH36" s="227"/>
      <c r="BI36" s="227"/>
      <c r="BJ36" s="228"/>
    </row>
    <row r="37" spans="1:129" ht="13.35" customHeight="1">
      <c r="A37" s="226"/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  <c r="AF37" s="227"/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  <c r="BI37" s="227"/>
      <c r="BJ37" s="228"/>
    </row>
    <row r="38" spans="1:129" ht="13.35" customHeight="1">
      <c r="A38" s="226"/>
      <c r="B38" s="227"/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  <c r="AF38" s="227"/>
      <c r="AG38" s="227"/>
      <c r="AH38" s="227"/>
      <c r="AI38" s="227"/>
      <c r="AJ38" s="227"/>
      <c r="AK38" s="227"/>
      <c r="AL38" s="227"/>
      <c r="AM38" s="227"/>
      <c r="AN38" s="227"/>
      <c r="AO38" s="227"/>
      <c r="AP38" s="227"/>
      <c r="AQ38" s="227"/>
      <c r="AR38" s="227"/>
      <c r="AS38" s="227"/>
      <c r="AT38" s="227"/>
      <c r="AU38" s="227"/>
      <c r="AV38" s="227"/>
      <c r="AW38" s="227"/>
      <c r="AX38" s="227"/>
      <c r="AY38" s="227"/>
      <c r="AZ38" s="227"/>
      <c r="BA38" s="227"/>
      <c r="BB38" s="227"/>
      <c r="BC38" s="227"/>
      <c r="BD38" s="227"/>
      <c r="BE38" s="227"/>
      <c r="BF38" s="227"/>
      <c r="BG38" s="227"/>
      <c r="BH38" s="227"/>
      <c r="BI38" s="227"/>
      <c r="BJ38" s="228"/>
    </row>
    <row r="39" spans="1:129" ht="13.35" customHeight="1">
      <c r="A39" s="226"/>
      <c r="B39" s="227"/>
      <c r="C39" s="227"/>
      <c r="D39" s="227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  <c r="AF39" s="227"/>
      <c r="AG39" s="227"/>
      <c r="AH39" s="227"/>
      <c r="AI39" s="227"/>
      <c r="AJ39" s="227"/>
      <c r="AK39" s="227"/>
      <c r="AL39" s="227"/>
      <c r="AM39" s="227"/>
      <c r="AN39" s="227"/>
      <c r="AO39" s="227"/>
      <c r="AP39" s="227"/>
      <c r="AQ39" s="227"/>
      <c r="AR39" s="227"/>
      <c r="AS39" s="227"/>
      <c r="AT39" s="227"/>
      <c r="AU39" s="227"/>
      <c r="AV39" s="227"/>
      <c r="AW39" s="227"/>
      <c r="AX39" s="227"/>
      <c r="AY39" s="227"/>
      <c r="AZ39" s="227"/>
      <c r="BA39" s="227"/>
      <c r="BB39" s="227"/>
      <c r="BC39" s="227"/>
      <c r="BD39" s="227"/>
      <c r="BE39" s="227"/>
      <c r="BF39" s="227"/>
      <c r="BG39" s="227"/>
      <c r="BH39" s="227"/>
      <c r="BI39" s="227"/>
      <c r="BJ39" s="228"/>
    </row>
    <row r="40" spans="1:129" ht="13.35" customHeight="1">
      <c r="A40" s="226"/>
      <c r="B40" s="227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  <c r="AF40" s="227"/>
      <c r="AG40" s="227"/>
      <c r="AH40" s="227"/>
      <c r="AI40" s="227"/>
      <c r="AJ40" s="227"/>
      <c r="AK40" s="227"/>
      <c r="AL40" s="227"/>
      <c r="AM40" s="227"/>
      <c r="AN40" s="227"/>
      <c r="AO40" s="227"/>
      <c r="AP40" s="227"/>
      <c r="AQ40" s="227"/>
      <c r="AR40" s="227"/>
      <c r="AS40" s="227"/>
      <c r="AT40" s="227"/>
      <c r="AU40" s="227"/>
      <c r="AV40" s="227"/>
      <c r="AW40" s="227"/>
      <c r="AX40" s="227"/>
      <c r="AY40" s="227"/>
      <c r="AZ40" s="227"/>
      <c r="BA40" s="227"/>
      <c r="BB40" s="227"/>
      <c r="BC40" s="227"/>
      <c r="BD40" s="227"/>
      <c r="BE40" s="227"/>
      <c r="BF40" s="227"/>
      <c r="BG40" s="227"/>
      <c r="BH40" s="227"/>
      <c r="BI40" s="227"/>
      <c r="BJ40" s="228"/>
    </row>
    <row r="41" spans="1:129" ht="13.35" customHeight="1">
      <c r="A41" s="226"/>
      <c r="B41" s="227"/>
      <c r="C41" s="227"/>
      <c r="D41" s="227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27"/>
      <c r="Z41" s="227"/>
      <c r="AA41" s="227"/>
      <c r="AB41" s="227"/>
      <c r="AC41" s="227"/>
      <c r="AD41" s="227"/>
      <c r="AE41" s="227"/>
      <c r="AF41" s="227"/>
      <c r="AG41" s="227"/>
      <c r="AH41" s="227"/>
      <c r="AI41" s="227"/>
      <c r="AJ41" s="227"/>
      <c r="AK41" s="227"/>
      <c r="AL41" s="227"/>
      <c r="AM41" s="227"/>
      <c r="AN41" s="227"/>
      <c r="AO41" s="227"/>
      <c r="AP41" s="227"/>
      <c r="AQ41" s="227"/>
      <c r="AR41" s="227"/>
      <c r="AS41" s="227"/>
      <c r="AT41" s="227"/>
      <c r="AU41" s="227"/>
      <c r="AV41" s="227"/>
      <c r="AW41" s="227"/>
      <c r="AX41" s="227"/>
      <c r="AY41" s="227"/>
      <c r="AZ41" s="227"/>
      <c r="BA41" s="227"/>
      <c r="BB41" s="227"/>
      <c r="BC41" s="227"/>
      <c r="BD41" s="227"/>
      <c r="BE41" s="227"/>
      <c r="BF41" s="227"/>
      <c r="BG41" s="227"/>
      <c r="BH41" s="227"/>
      <c r="BI41" s="227"/>
      <c r="BJ41" s="228"/>
    </row>
    <row r="42" spans="1:129" ht="13.35" customHeight="1">
      <c r="A42" s="226"/>
      <c r="B42" s="227"/>
      <c r="C42" s="227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227"/>
      <c r="AB42" s="227"/>
      <c r="AC42" s="227"/>
      <c r="AD42" s="227"/>
      <c r="AE42" s="227"/>
      <c r="AF42" s="227"/>
      <c r="AG42" s="227"/>
      <c r="AH42" s="227"/>
      <c r="AI42" s="227"/>
      <c r="AJ42" s="227"/>
      <c r="AK42" s="227"/>
      <c r="AL42" s="227"/>
      <c r="AM42" s="227"/>
      <c r="AN42" s="227"/>
      <c r="AO42" s="227"/>
      <c r="AP42" s="227"/>
      <c r="AQ42" s="227"/>
      <c r="AR42" s="227"/>
      <c r="AS42" s="227"/>
      <c r="AT42" s="227"/>
      <c r="AU42" s="227"/>
      <c r="AV42" s="227"/>
      <c r="AW42" s="227"/>
      <c r="AX42" s="227"/>
      <c r="AY42" s="227"/>
      <c r="AZ42" s="227"/>
      <c r="BA42" s="227"/>
      <c r="BB42" s="227"/>
      <c r="BC42" s="227"/>
      <c r="BD42" s="227"/>
      <c r="BE42" s="227"/>
      <c r="BF42" s="227"/>
      <c r="BG42" s="227"/>
      <c r="BH42" s="227"/>
      <c r="BI42" s="227"/>
      <c r="BJ42" s="228"/>
    </row>
    <row r="43" spans="1:129" ht="13.35" customHeight="1">
      <c r="A43" s="226"/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27"/>
      <c r="AX43" s="227"/>
      <c r="AY43" s="227"/>
      <c r="AZ43" s="227"/>
      <c r="BA43" s="227"/>
      <c r="BB43" s="227"/>
      <c r="BC43" s="227"/>
      <c r="BD43" s="227"/>
      <c r="BE43" s="227"/>
      <c r="BF43" s="227"/>
      <c r="BG43" s="227"/>
      <c r="BH43" s="227"/>
      <c r="BI43" s="227"/>
      <c r="BJ43" s="228"/>
    </row>
    <row r="44" spans="1:129" ht="13.35" customHeight="1">
      <c r="A44" s="226"/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/>
      <c r="BB44" s="227"/>
      <c r="BC44" s="227"/>
      <c r="BD44" s="227"/>
      <c r="BE44" s="227"/>
      <c r="BF44" s="227"/>
      <c r="BG44" s="227"/>
      <c r="BH44" s="227"/>
      <c r="BI44" s="227"/>
      <c r="BJ44" s="228"/>
    </row>
    <row r="45" spans="1:129">
      <c r="A45" s="229"/>
      <c r="B45" s="230"/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  <c r="AX45" s="230"/>
      <c r="AY45" s="230"/>
      <c r="AZ45" s="230"/>
      <c r="BA45" s="230"/>
      <c r="BB45" s="230"/>
      <c r="BC45" s="230"/>
      <c r="BD45" s="230"/>
      <c r="BE45" s="230"/>
      <c r="BF45" s="230"/>
      <c r="BG45" s="230"/>
      <c r="BH45" s="230"/>
      <c r="BI45" s="230"/>
      <c r="BJ45" s="231"/>
    </row>
    <row r="46" spans="1:129">
      <c r="A46" s="148"/>
      <c r="B46" s="148"/>
      <c r="C46" s="152"/>
      <c r="D46" s="152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53"/>
      <c r="AL46" s="153"/>
      <c r="AM46" s="153"/>
      <c r="AN46" s="153"/>
      <c r="AO46" s="153"/>
      <c r="AP46" s="13"/>
      <c r="AQ46" s="13"/>
      <c r="AR46" s="13"/>
      <c r="AS46" s="1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4"/>
      <c r="BH46" s="154"/>
      <c r="BI46" s="154"/>
      <c r="BJ46" s="154"/>
      <c r="BP46" s="196"/>
      <c r="BQ46" s="196"/>
      <c r="BR46" s="196"/>
      <c r="BS46" s="196"/>
      <c r="BT46" s="196"/>
      <c r="BU46" s="196"/>
      <c r="BV46" s="196"/>
      <c r="BW46" s="196"/>
      <c r="BX46" s="196"/>
      <c r="BY46" s="196"/>
      <c r="BZ46" s="196"/>
      <c r="CA46" s="196"/>
      <c r="CB46" s="196"/>
      <c r="CC46" s="196"/>
      <c r="CD46" s="196"/>
      <c r="CE46" s="196"/>
      <c r="CF46" s="196"/>
      <c r="CG46" s="196"/>
      <c r="CH46" s="196"/>
      <c r="CI46" s="196"/>
      <c r="CJ46" s="196"/>
      <c r="CK46" s="196"/>
      <c r="CL46" s="196"/>
      <c r="CM46" s="196"/>
      <c r="CN46" s="196"/>
      <c r="CO46" s="196"/>
      <c r="CP46" s="196"/>
      <c r="CQ46" s="196"/>
      <c r="CR46" s="196"/>
      <c r="CS46" s="196"/>
      <c r="CT46" s="196"/>
      <c r="CU46" s="196"/>
      <c r="CV46" s="196"/>
      <c r="CW46" s="196"/>
      <c r="CX46" s="196"/>
      <c r="CY46" s="196"/>
      <c r="CZ46" s="196"/>
      <c r="DA46" s="196"/>
      <c r="DB46" s="196"/>
      <c r="DC46" s="196"/>
      <c r="DD46" s="196"/>
      <c r="DE46" s="196"/>
      <c r="DF46" s="196"/>
      <c r="DG46" s="196"/>
      <c r="DH46" s="196"/>
      <c r="DI46" s="196"/>
      <c r="DJ46" s="196"/>
      <c r="DK46" s="196"/>
      <c r="DL46" s="196"/>
      <c r="DM46" s="196"/>
      <c r="DN46" s="196"/>
      <c r="DO46" s="196"/>
      <c r="DP46" s="196"/>
      <c r="DQ46" s="196"/>
      <c r="DR46" s="196"/>
      <c r="DS46" s="196"/>
      <c r="DT46" s="196"/>
      <c r="DU46" s="196"/>
      <c r="DV46" s="196"/>
      <c r="DW46" s="196"/>
      <c r="DX46" s="196"/>
      <c r="DY46" s="196"/>
    </row>
    <row r="47" spans="1:129">
      <c r="A47" s="36" t="s">
        <v>33</v>
      </c>
      <c r="B47" s="37"/>
      <c r="C47" s="37"/>
      <c r="D47" s="37"/>
      <c r="E47" s="37"/>
      <c r="F47" s="37"/>
      <c r="G47" s="38"/>
      <c r="H47" s="5"/>
      <c r="I47" s="6"/>
      <c r="J47" s="6"/>
      <c r="K47" s="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P47" s="196"/>
      <c r="BQ47" s="196"/>
      <c r="BR47" s="196"/>
      <c r="BS47" s="196"/>
      <c r="BT47" s="196"/>
      <c r="BU47" s="196"/>
      <c r="BV47" s="196"/>
      <c r="BW47" s="196"/>
      <c r="BX47" s="196"/>
      <c r="BY47" s="196"/>
      <c r="BZ47" s="196"/>
      <c r="CA47" s="196"/>
      <c r="CB47" s="196"/>
      <c r="CC47" s="196"/>
      <c r="CD47" s="196"/>
      <c r="CE47" s="196"/>
      <c r="CF47" s="196"/>
      <c r="CG47" s="196"/>
      <c r="CH47" s="196"/>
      <c r="CI47" s="196"/>
      <c r="CJ47" s="196"/>
      <c r="CK47" s="196"/>
      <c r="CL47" s="196"/>
      <c r="CM47" s="196"/>
      <c r="CN47" s="196"/>
      <c r="CO47" s="196"/>
      <c r="CP47" s="196"/>
      <c r="CQ47" s="196"/>
      <c r="CR47" s="196"/>
      <c r="CS47" s="196"/>
      <c r="CT47" s="196"/>
      <c r="CU47" s="196"/>
      <c r="CV47" s="196"/>
      <c r="CW47" s="196"/>
      <c r="CX47" s="196"/>
      <c r="CY47" s="196"/>
      <c r="CZ47" s="196"/>
      <c r="DA47" s="196"/>
      <c r="DB47" s="196"/>
      <c r="DC47" s="196"/>
      <c r="DD47" s="196"/>
      <c r="DE47" s="196"/>
      <c r="DF47" s="196"/>
      <c r="DG47" s="196"/>
      <c r="DH47" s="196"/>
      <c r="DI47" s="196"/>
      <c r="DJ47" s="196"/>
      <c r="DK47" s="196"/>
      <c r="DL47" s="196"/>
      <c r="DM47" s="196"/>
      <c r="DN47" s="196"/>
      <c r="DO47" s="196"/>
      <c r="DP47" s="196"/>
      <c r="DQ47" s="196"/>
      <c r="DR47" s="196"/>
      <c r="DS47" s="196"/>
      <c r="DT47" s="196"/>
      <c r="DU47" s="196"/>
      <c r="DV47" s="196"/>
      <c r="DW47" s="196"/>
      <c r="DX47" s="196"/>
      <c r="DY47" s="196"/>
    </row>
    <row r="48" spans="1:129">
      <c r="A48" s="20" t="s">
        <v>36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2"/>
      <c r="BP48" s="196"/>
      <c r="BQ48" s="196"/>
      <c r="BR48" s="196"/>
      <c r="BS48" s="196"/>
      <c r="BT48" s="196"/>
      <c r="BU48" s="196"/>
      <c r="BV48" s="196"/>
      <c r="BW48" s="196"/>
      <c r="BX48" s="196"/>
      <c r="BY48" s="196"/>
      <c r="BZ48" s="196"/>
      <c r="CA48" s="196"/>
      <c r="CB48" s="196"/>
      <c r="CC48" s="196"/>
      <c r="CD48" s="196"/>
      <c r="CE48" s="196"/>
      <c r="CF48" s="196"/>
      <c r="CG48" s="196"/>
      <c r="CH48" s="196"/>
      <c r="CI48" s="196"/>
      <c r="CJ48" s="196"/>
      <c r="CK48" s="196"/>
      <c r="CL48" s="196"/>
      <c r="CM48" s="196"/>
      <c r="CN48" s="196"/>
      <c r="CO48" s="196"/>
      <c r="CP48" s="196"/>
      <c r="CQ48" s="196"/>
      <c r="CR48" s="196"/>
      <c r="CS48" s="196"/>
      <c r="CT48" s="196"/>
      <c r="CU48" s="196"/>
      <c r="CV48" s="196"/>
      <c r="CW48" s="196"/>
      <c r="CX48" s="196"/>
      <c r="CY48" s="196"/>
      <c r="CZ48" s="196"/>
      <c r="DA48" s="196"/>
      <c r="DB48" s="196"/>
      <c r="DC48" s="196"/>
      <c r="DD48" s="196"/>
      <c r="DE48" s="196"/>
      <c r="DF48" s="196"/>
      <c r="DG48" s="196"/>
      <c r="DH48" s="196"/>
      <c r="DI48" s="196"/>
      <c r="DJ48" s="196"/>
      <c r="DK48" s="196"/>
      <c r="DL48" s="196"/>
      <c r="DM48" s="196"/>
      <c r="DN48" s="196"/>
      <c r="DO48" s="196"/>
      <c r="DP48" s="196"/>
      <c r="DQ48" s="196"/>
      <c r="DR48" s="196"/>
      <c r="DS48" s="196"/>
      <c r="DT48" s="196"/>
      <c r="DU48" s="196"/>
      <c r="DV48" s="196"/>
      <c r="DW48" s="196"/>
      <c r="DX48" s="196"/>
      <c r="DY48" s="196"/>
    </row>
    <row r="49" spans="1:129">
      <c r="A49" s="181" t="s">
        <v>114</v>
      </c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82"/>
      <c r="AR49" s="182"/>
      <c r="AS49" s="182"/>
      <c r="AT49" s="182"/>
      <c r="AU49" s="182"/>
      <c r="AV49" s="182"/>
      <c r="AW49" s="182"/>
      <c r="AX49" s="182"/>
      <c r="AY49" s="182"/>
      <c r="AZ49" s="182"/>
      <c r="BA49" s="182"/>
      <c r="BB49" s="182"/>
      <c r="BC49" s="182"/>
      <c r="BD49" s="182"/>
      <c r="BE49" s="182"/>
      <c r="BF49" s="182"/>
      <c r="BG49" s="182"/>
      <c r="BH49" s="182"/>
      <c r="BI49" s="182"/>
      <c r="BJ49" s="183"/>
      <c r="BP49" s="196"/>
      <c r="BQ49" s="196"/>
      <c r="BR49" s="196"/>
      <c r="BS49" s="196"/>
      <c r="BT49" s="196"/>
      <c r="BU49" s="196"/>
      <c r="BV49" s="196"/>
      <c r="BW49" s="196"/>
      <c r="BX49" s="196"/>
      <c r="BY49" s="196"/>
      <c r="BZ49" s="196"/>
      <c r="CA49" s="196"/>
      <c r="CB49" s="196"/>
      <c r="CC49" s="196"/>
      <c r="CD49" s="196"/>
      <c r="CE49" s="196"/>
      <c r="CF49" s="196"/>
      <c r="CG49" s="196"/>
      <c r="CH49" s="196"/>
      <c r="CI49" s="196"/>
      <c r="CJ49" s="196"/>
      <c r="CK49" s="196"/>
      <c r="CL49" s="196"/>
      <c r="CM49" s="196"/>
      <c r="CN49" s="196"/>
      <c r="CO49" s="196"/>
      <c r="CP49" s="196"/>
      <c r="CQ49" s="196"/>
      <c r="CR49" s="196"/>
      <c r="CS49" s="196"/>
      <c r="CT49" s="196"/>
      <c r="CU49" s="196"/>
      <c r="CV49" s="196"/>
      <c r="CW49" s="196"/>
      <c r="CX49" s="196"/>
      <c r="CY49" s="196"/>
      <c r="CZ49" s="196"/>
      <c r="DA49" s="196"/>
      <c r="DB49" s="196"/>
      <c r="DC49" s="196"/>
      <c r="DD49" s="196"/>
      <c r="DE49" s="196"/>
      <c r="DF49" s="196"/>
      <c r="DG49" s="196"/>
      <c r="DH49" s="196"/>
      <c r="DI49" s="196"/>
      <c r="DJ49" s="196"/>
      <c r="DK49" s="196"/>
      <c r="DL49" s="196"/>
      <c r="DM49" s="196"/>
      <c r="DN49" s="196"/>
      <c r="DO49" s="196"/>
      <c r="DP49" s="196"/>
      <c r="DQ49" s="196"/>
      <c r="DR49" s="196"/>
      <c r="DS49" s="196"/>
      <c r="DT49" s="196"/>
      <c r="DU49" s="196"/>
      <c r="DV49" s="196"/>
      <c r="DW49" s="196"/>
      <c r="DX49" s="196"/>
      <c r="DY49" s="196"/>
    </row>
    <row r="50" spans="1:129">
      <c r="A50" s="184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  <c r="AK50" s="185"/>
      <c r="AL50" s="185"/>
      <c r="AM50" s="185"/>
      <c r="AN50" s="185"/>
      <c r="AO50" s="185"/>
      <c r="AP50" s="185"/>
      <c r="AQ50" s="185"/>
      <c r="AR50" s="185"/>
      <c r="AS50" s="185"/>
      <c r="AT50" s="185"/>
      <c r="AU50" s="185"/>
      <c r="AV50" s="185"/>
      <c r="AW50" s="185"/>
      <c r="AX50" s="185"/>
      <c r="AY50" s="185"/>
      <c r="AZ50" s="185"/>
      <c r="BA50" s="185"/>
      <c r="BB50" s="185"/>
      <c r="BC50" s="185"/>
      <c r="BD50" s="185"/>
      <c r="BE50" s="185"/>
      <c r="BF50" s="185"/>
      <c r="BG50" s="185"/>
      <c r="BH50" s="185"/>
      <c r="BI50" s="185"/>
      <c r="BJ50" s="186"/>
      <c r="BP50" s="196"/>
      <c r="BQ50" s="196"/>
      <c r="BR50" s="196"/>
      <c r="BS50" s="196"/>
      <c r="BT50" s="196"/>
      <c r="BU50" s="196"/>
      <c r="BV50" s="196"/>
      <c r="BW50" s="196"/>
      <c r="BX50" s="196"/>
      <c r="BY50" s="196"/>
      <c r="BZ50" s="196"/>
      <c r="CA50" s="196"/>
      <c r="CB50" s="196"/>
      <c r="CC50" s="196"/>
      <c r="CD50" s="196"/>
      <c r="CE50" s="196"/>
      <c r="CF50" s="196"/>
      <c r="CG50" s="196"/>
      <c r="CH50" s="196"/>
      <c r="CI50" s="196"/>
      <c r="CJ50" s="196"/>
      <c r="CK50" s="196"/>
      <c r="CL50" s="196"/>
      <c r="CM50" s="196"/>
      <c r="CN50" s="196"/>
      <c r="CO50" s="196"/>
      <c r="CP50" s="196"/>
      <c r="CQ50" s="196"/>
      <c r="CR50" s="196"/>
      <c r="CS50" s="196"/>
      <c r="CT50" s="196"/>
      <c r="CU50" s="196"/>
      <c r="CV50" s="196"/>
      <c r="CW50" s="196"/>
      <c r="CX50" s="196"/>
      <c r="CY50" s="196"/>
      <c r="CZ50" s="196"/>
      <c r="DA50" s="196"/>
      <c r="DB50" s="196"/>
      <c r="DC50" s="196"/>
      <c r="DD50" s="196"/>
      <c r="DE50" s="196"/>
      <c r="DF50" s="196"/>
      <c r="DG50" s="196"/>
      <c r="DH50" s="196"/>
      <c r="DI50" s="196"/>
      <c r="DJ50" s="196"/>
      <c r="DK50" s="196"/>
      <c r="DL50" s="196"/>
      <c r="DM50" s="196"/>
      <c r="DN50" s="196"/>
      <c r="DO50" s="196"/>
      <c r="DP50" s="196"/>
      <c r="DQ50" s="196"/>
      <c r="DR50" s="196"/>
      <c r="DS50" s="196"/>
      <c r="DT50" s="196"/>
      <c r="DU50" s="196"/>
      <c r="DV50" s="196"/>
      <c r="DW50" s="196"/>
      <c r="DX50" s="196"/>
      <c r="DY50" s="196"/>
    </row>
    <row r="51" spans="1:129">
      <c r="A51" s="23" t="s">
        <v>115</v>
      </c>
      <c r="B51" s="24"/>
      <c r="C51" s="24"/>
      <c r="D51" s="24"/>
      <c r="E51" s="24"/>
      <c r="F51" s="24"/>
      <c r="G51" s="24"/>
      <c r="H51" s="24"/>
      <c r="I51" s="25"/>
      <c r="J51" s="116">
        <v>200</v>
      </c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7"/>
      <c r="AL51" s="117"/>
      <c r="AM51" s="117"/>
      <c r="AN51" s="117"/>
      <c r="AO51" s="117"/>
      <c r="AP51" s="117"/>
      <c r="AQ51" s="117"/>
      <c r="AR51" s="117"/>
      <c r="AS51" s="117"/>
      <c r="AT51" s="117"/>
      <c r="AU51" s="117"/>
      <c r="AV51" s="117"/>
      <c r="AW51" s="117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8"/>
      <c r="BP51" s="196"/>
      <c r="BQ51" s="196"/>
      <c r="BR51" s="196"/>
      <c r="BS51" s="196"/>
      <c r="BT51" s="196"/>
      <c r="BU51" s="196"/>
      <c r="BV51" s="196"/>
      <c r="BW51" s="196"/>
      <c r="BX51" s="196"/>
      <c r="BY51" s="196"/>
      <c r="BZ51" s="196"/>
      <c r="CA51" s="196"/>
      <c r="CB51" s="196"/>
      <c r="CC51" s="196"/>
      <c r="CD51" s="196"/>
      <c r="CE51" s="196"/>
      <c r="CF51" s="196"/>
      <c r="CG51" s="196"/>
      <c r="CH51" s="196"/>
      <c r="CI51" s="196"/>
      <c r="CJ51" s="196"/>
      <c r="CK51" s="196"/>
      <c r="CL51" s="196"/>
      <c r="CM51" s="196"/>
      <c r="CN51" s="196"/>
      <c r="CO51" s="196"/>
      <c r="CP51" s="196"/>
      <c r="CQ51" s="196"/>
      <c r="CR51" s="196"/>
      <c r="CS51" s="196"/>
      <c r="CT51" s="196"/>
      <c r="CU51" s="196"/>
      <c r="CV51" s="196"/>
      <c r="CW51" s="196"/>
      <c r="CX51" s="196"/>
      <c r="CY51" s="196"/>
      <c r="CZ51" s="196"/>
      <c r="DA51" s="196"/>
      <c r="DB51" s="196"/>
      <c r="DC51" s="196"/>
      <c r="DD51" s="196"/>
      <c r="DE51" s="196"/>
      <c r="DF51" s="196"/>
      <c r="DG51" s="196"/>
      <c r="DH51" s="196"/>
      <c r="DI51" s="196"/>
      <c r="DJ51" s="196"/>
      <c r="DK51" s="196"/>
      <c r="DL51" s="196"/>
      <c r="DM51" s="196"/>
      <c r="DN51" s="196"/>
      <c r="DO51" s="196"/>
      <c r="DP51" s="196"/>
      <c r="DQ51" s="196"/>
      <c r="DR51" s="196"/>
      <c r="DS51" s="196"/>
      <c r="DT51" s="196"/>
      <c r="DU51" s="196"/>
      <c r="DV51" s="196"/>
      <c r="DW51" s="196"/>
      <c r="DX51" s="196"/>
      <c r="DY51" s="196"/>
    </row>
    <row r="52" spans="1:129">
      <c r="A52" s="23" t="s">
        <v>116</v>
      </c>
      <c r="B52" s="24"/>
      <c r="C52" s="24"/>
      <c r="D52" s="24"/>
      <c r="E52" s="24"/>
      <c r="F52" s="24"/>
      <c r="G52" s="24"/>
      <c r="H52" s="24"/>
      <c r="I52" s="25"/>
      <c r="J52" s="116" t="s">
        <v>117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7"/>
      <c r="AY52" s="117"/>
      <c r="AZ52" s="117"/>
      <c r="BA52" s="117"/>
      <c r="BB52" s="117"/>
      <c r="BC52" s="117"/>
      <c r="BD52" s="117"/>
      <c r="BE52" s="117"/>
      <c r="BF52" s="117"/>
      <c r="BG52" s="117"/>
      <c r="BH52" s="117"/>
      <c r="BI52" s="117"/>
      <c r="BJ52" s="118"/>
      <c r="BP52" s="196"/>
      <c r="BQ52" s="196"/>
      <c r="BR52" s="196"/>
      <c r="BS52" s="196"/>
      <c r="BT52" s="196"/>
      <c r="BU52" s="196"/>
      <c r="BV52" s="196"/>
      <c r="BW52" s="196"/>
      <c r="BX52" s="196"/>
      <c r="BY52" s="196"/>
      <c r="BZ52" s="196"/>
      <c r="CA52" s="196"/>
      <c r="CB52" s="196"/>
      <c r="CC52" s="196"/>
      <c r="CD52" s="196"/>
      <c r="CE52" s="196"/>
      <c r="CF52" s="196"/>
      <c r="CG52" s="196"/>
      <c r="CH52" s="196"/>
      <c r="CI52" s="196"/>
      <c r="CJ52" s="196"/>
      <c r="CK52" s="196"/>
      <c r="CL52" s="196"/>
      <c r="CM52" s="196"/>
      <c r="CN52" s="196"/>
      <c r="CO52" s="196"/>
      <c r="CP52" s="196"/>
      <c r="CQ52" s="196"/>
      <c r="CR52" s="196"/>
      <c r="CS52" s="196"/>
      <c r="CT52" s="196"/>
      <c r="CU52" s="196"/>
      <c r="CV52" s="196"/>
      <c r="CW52" s="196"/>
      <c r="CX52" s="196"/>
      <c r="CY52" s="196"/>
      <c r="CZ52" s="196"/>
      <c r="DA52" s="196"/>
      <c r="DB52" s="196"/>
      <c r="DC52" s="196"/>
      <c r="DD52" s="196"/>
      <c r="DE52" s="196"/>
      <c r="DF52" s="196"/>
      <c r="DG52" s="196"/>
      <c r="DH52" s="196"/>
      <c r="DI52" s="196"/>
      <c r="DJ52" s="196"/>
      <c r="DK52" s="196"/>
      <c r="DL52" s="196"/>
      <c r="DM52" s="196"/>
      <c r="DN52" s="196"/>
      <c r="DO52" s="196"/>
      <c r="DP52" s="196"/>
      <c r="DQ52" s="196"/>
      <c r="DR52" s="196"/>
      <c r="DS52" s="196"/>
      <c r="DT52" s="196"/>
      <c r="DU52" s="196"/>
      <c r="DV52" s="196"/>
      <c r="DW52" s="196"/>
      <c r="DX52" s="196"/>
      <c r="DY52" s="196"/>
    </row>
    <row r="53" spans="1:129">
      <c r="A53" s="23" t="s">
        <v>24</v>
      </c>
      <c r="B53" s="24"/>
      <c r="C53" s="24"/>
      <c r="D53" s="24"/>
      <c r="E53" s="24"/>
      <c r="F53" s="24"/>
      <c r="G53" s="24"/>
      <c r="H53" s="24"/>
      <c r="I53" s="25"/>
      <c r="J53" s="116" t="s">
        <v>109</v>
      </c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8"/>
      <c r="BP53" s="196"/>
      <c r="BQ53" s="196"/>
      <c r="BR53" s="196"/>
      <c r="BS53" s="196"/>
      <c r="BT53" s="196"/>
      <c r="BU53" s="196"/>
      <c r="BV53" s="196"/>
      <c r="BW53" s="196"/>
      <c r="BX53" s="196"/>
      <c r="BY53" s="196"/>
      <c r="BZ53" s="196"/>
      <c r="CA53" s="196"/>
      <c r="CB53" s="196"/>
      <c r="CC53" s="196"/>
      <c r="CD53" s="196"/>
      <c r="CE53" s="196"/>
      <c r="CF53" s="196"/>
      <c r="CG53" s="196"/>
      <c r="CH53" s="196"/>
      <c r="CI53" s="196"/>
      <c r="CJ53" s="196"/>
      <c r="CK53" s="196"/>
      <c r="CL53" s="196"/>
      <c r="CM53" s="196"/>
      <c r="CN53" s="196"/>
      <c r="CO53" s="196"/>
      <c r="CP53" s="196"/>
      <c r="CQ53" s="196"/>
      <c r="CR53" s="196"/>
      <c r="CS53" s="196"/>
      <c r="CT53" s="196"/>
      <c r="CU53" s="196"/>
      <c r="CV53" s="196"/>
      <c r="CW53" s="196"/>
      <c r="CX53" s="196"/>
      <c r="CY53" s="196"/>
      <c r="CZ53" s="196"/>
      <c r="DA53" s="196"/>
      <c r="DB53" s="196"/>
      <c r="DC53" s="196"/>
      <c r="DD53" s="196"/>
      <c r="DE53" s="196"/>
      <c r="DF53" s="196"/>
      <c r="DG53" s="196"/>
      <c r="DH53" s="196"/>
      <c r="DI53" s="196"/>
      <c r="DJ53" s="196"/>
      <c r="DK53" s="196"/>
      <c r="DL53" s="196"/>
      <c r="DM53" s="196"/>
      <c r="DN53" s="196"/>
      <c r="DO53" s="196"/>
      <c r="DP53" s="196"/>
      <c r="DQ53" s="196"/>
      <c r="DR53" s="196"/>
      <c r="DS53" s="196"/>
      <c r="DT53" s="196"/>
      <c r="DU53" s="196"/>
      <c r="DV53" s="196"/>
      <c r="DW53" s="196"/>
      <c r="DX53" s="196"/>
      <c r="DY53" s="196"/>
    </row>
    <row r="54" spans="1:129" ht="30.75" customHeight="1">
      <c r="A54" s="20" t="s">
        <v>61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2"/>
      <c r="BP54" s="196"/>
      <c r="BQ54" s="196"/>
      <c r="BR54" s="196"/>
      <c r="BS54" s="196"/>
      <c r="BT54" s="196"/>
      <c r="BU54" s="196"/>
      <c r="BV54" s="196"/>
      <c r="BW54" s="196"/>
      <c r="BX54" s="196"/>
      <c r="BY54" s="196"/>
      <c r="BZ54" s="196"/>
      <c r="CA54" s="196"/>
      <c r="CB54" s="196"/>
      <c r="CC54" s="196"/>
      <c r="CD54" s="196"/>
      <c r="CE54" s="196"/>
      <c r="CF54" s="196"/>
      <c r="CG54" s="196"/>
      <c r="CH54" s="196"/>
      <c r="CI54" s="196"/>
      <c r="CJ54" s="196"/>
      <c r="CK54" s="196"/>
      <c r="CL54" s="196"/>
      <c r="CM54" s="196"/>
      <c r="CN54" s="196"/>
      <c r="CO54" s="196"/>
      <c r="CP54" s="196"/>
      <c r="CQ54" s="196"/>
      <c r="CR54" s="196"/>
      <c r="CS54" s="196"/>
      <c r="CT54" s="196"/>
      <c r="CU54" s="196"/>
      <c r="CV54" s="196"/>
      <c r="CW54" s="196"/>
      <c r="CX54" s="196"/>
      <c r="CY54" s="196"/>
      <c r="CZ54" s="196"/>
      <c r="DA54" s="196"/>
      <c r="DB54" s="196"/>
      <c r="DC54" s="196"/>
      <c r="DD54" s="196"/>
      <c r="DE54" s="196"/>
      <c r="DF54" s="196"/>
      <c r="DG54" s="196"/>
      <c r="DH54" s="196"/>
      <c r="DI54" s="196"/>
      <c r="DJ54" s="196"/>
      <c r="DK54" s="196"/>
      <c r="DL54" s="196"/>
      <c r="DM54" s="196"/>
      <c r="DN54" s="196"/>
      <c r="DO54" s="196"/>
      <c r="DP54" s="196"/>
      <c r="DQ54" s="196"/>
      <c r="DR54" s="196"/>
      <c r="DS54" s="196"/>
      <c r="DT54" s="196"/>
      <c r="DU54" s="196"/>
      <c r="DV54" s="196"/>
      <c r="DW54" s="196"/>
      <c r="DX54" s="196"/>
      <c r="DY54" s="196"/>
    </row>
    <row r="55" spans="1:129" ht="30.75" customHeight="1">
      <c r="A55" s="26" t="s">
        <v>14</v>
      </c>
      <c r="B55" s="27"/>
      <c r="C55" s="26" t="s">
        <v>118</v>
      </c>
      <c r="D55" s="30"/>
      <c r="E55" s="30"/>
      <c r="F55" s="30"/>
      <c r="G55" s="30"/>
      <c r="H55" s="30"/>
      <c r="I55" s="30"/>
      <c r="J55" s="30"/>
      <c r="K55" s="30"/>
      <c r="L55" s="27"/>
      <c r="M55" s="26" t="s">
        <v>119</v>
      </c>
      <c r="N55" s="30"/>
      <c r="O55" s="30"/>
      <c r="P55" s="30"/>
      <c r="Q55" s="27"/>
      <c r="R55" s="26" t="s">
        <v>26</v>
      </c>
      <c r="S55" s="30"/>
      <c r="T55" s="30"/>
      <c r="U55" s="30"/>
      <c r="V55" s="30"/>
      <c r="W55" s="30"/>
      <c r="X55" s="30"/>
      <c r="Y55" s="27"/>
      <c r="Z55" s="26" t="s">
        <v>27</v>
      </c>
      <c r="AA55" s="30"/>
      <c r="AB55" s="30"/>
      <c r="AC55" s="30"/>
      <c r="AD55" s="27"/>
      <c r="AE55" s="26" t="s">
        <v>28</v>
      </c>
      <c r="AF55" s="27"/>
      <c r="AG55" s="26" t="s">
        <v>17</v>
      </c>
      <c r="AH55" s="30"/>
      <c r="AI55" s="30"/>
      <c r="AJ55" s="30"/>
      <c r="AK55" s="27"/>
      <c r="AL55" s="32" t="s">
        <v>29</v>
      </c>
      <c r="AM55" s="33"/>
      <c r="AN55" s="33"/>
      <c r="AO55" s="34"/>
      <c r="AP55" s="26" t="s">
        <v>19</v>
      </c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27"/>
      <c r="BP55" s="196"/>
      <c r="BQ55" s="196"/>
      <c r="BR55" s="196"/>
      <c r="BS55" s="196"/>
      <c r="BT55" s="196"/>
      <c r="BU55" s="196"/>
      <c r="BV55" s="196"/>
      <c r="BW55" s="196"/>
      <c r="BX55" s="196"/>
      <c r="BY55" s="196"/>
      <c r="BZ55" s="196"/>
      <c r="CA55" s="196"/>
      <c r="CB55" s="196"/>
      <c r="CC55" s="196"/>
      <c r="CD55" s="196"/>
      <c r="CE55" s="196"/>
      <c r="CF55" s="196"/>
      <c r="CG55" s="196"/>
      <c r="CH55" s="196"/>
      <c r="CI55" s="196"/>
      <c r="CJ55" s="196"/>
      <c r="CK55" s="196"/>
      <c r="CL55" s="196"/>
      <c r="CM55" s="196"/>
      <c r="CN55" s="196"/>
      <c r="CO55" s="196"/>
      <c r="CP55" s="196"/>
      <c r="CQ55" s="196"/>
      <c r="CR55" s="196"/>
      <c r="CS55" s="196"/>
      <c r="CT55" s="196"/>
      <c r="CU55" s="196"/>
      <c r="CV55" s="196"/>
      <c r="CW55" s="196"/>
      <c r="CX55" s="196"/>
      <c r="CY55" s="196"/>
      <c r="CZ55" s="196"/>
      <c r="DA55" s="196"/>
      <c r="DB55" s="196"/>
      <c r="DC55" s="196"/>
      <c r="DD55" s="196"/>
      <c r="DE55" s="196"/>
      <c r="DF55" s="196"/>
      <c r="DG55" s="196"/>
      <c r="DH55" s="196"/>
      <c r="DI55" s="196"/>
      <c r="DJ55" s="196"/>
      <c r="DK55" s="196"/>
      <c r="DL55" s="196"/>
      <c r="DM55" s="196"/>
      <c r="DN55" s="196"/>
      <c r="DO55" s="196"/>
      <c r="DP55" s="196"/>
      <c r="DQ55" s="196"/>
      <c r="DR55" s="196"/>
      <c r="DS55" s="196"/>
      <c r="DT55" s="196"/>
      <c r="DU55" s="196"/>
      <c r="DV55" s="196"/>
      <c r="DW55" s="196"/>
      <c r="DX55" s="196"/>
      <c r="DY55" s="196"/>
    </row>
    <row r="56" spans="1:129" ht="30.75" customHeight="1">
      <c r="A56" s="28"/>
      <c r="B56" s="29"/>
      <c r="C56" s="28"/>
      <c r="D56" s="31"/>
      <c r="E56" s="31"/>
      <c r="F56" s="31"/>
      <c r="G56" s="31"/>
      <c r="H56" s="31"/>
      <c r="I56" s="31"/>
      <c r="J56" s="31"/>
      <c r="K56" s="31"/>
      <c r="L56" s="29"/>
      <c r="M56" s="28"/>
      <c r="N56" s="31"/>
      <c r="O56" s="31"/>
      <c r="P56" s="31"/>
      <c r="Q56" s="29"/>
      <c r="R56" s="28"/>
      <c r="S56" s="31"/>
      <c r="T56" s="31"/>
      <c r="U56" s="31"/>
      <c r="V56" s="31"/>
      <c r="W56" s="31"/>
      <c r="X56" s="31"/>
      <c r="Y56" s="29"/>
      <c r="Z56" s="28"/>
      <c r="AA56" s="31"/>
      <c r="AB56" s="31"/>
      <c r="AC56" s="31"/>
      <c r="AD56" s="29"/>
      <c r="AE56" s="28"/>
      <c r="AF56" s="29"/>
      <c r="AG56" s="28"/>
      <c r="AH56" s="31"/>
      <c r="AI56" s="31"/>
      <c r="AJ56" s="31"/>
      <c r="AK56" s="29"/>
      <c r="AL56" s="32" t="s">
        <v>30</v>
      </c>
      <c r="AM56" s="35"/>
      <c r="AN56" s="32" t="s">
        <v>31</v>
      </c>
      <c r="AO56" s="35"/>
      <c r="AP56" s="28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29"/>
    </row>
    <row r="57" spans="1:129">
      <c r="A57" s="20" t="s">
        <v>34</v>
      </c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2"/>
    </row>
    <row r="58" spans="1:129" ht="13.5" customHeight="1">
      <c r="A58" s="181"/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82"/>
      <c r="AR58" s="182"/>
      <c r="AS58" s="182"/>
      <c r="AT58" s="182"/>
      <c r="AU58" s="182"/>
      <c r="AV58" s="182"/>
      <c r="AW58" s="182"/>
      <c r="AX58" s="182"/>
      <c r="AY58" s="182"/>
      <c r="AZ58" s="182"/>
      <c r="BA58" s="182"/>
      <c r="BB58" s="182"/>
      <c r="BC58" s="182"/>
      <c r="BD58" s="182"/>
      <c r="BE58" s="182"/>
      <c r="BF58" s="182"/>
      <c r="BG58" s="182"/>
      <c r="BH58" s="182"/>
      <c r="BI58" s="182"/>
      <c r="BJ58" s="183"/>
    </row>
    <row r="59" spans="1:129" ht="13.5" customHeight="1">
      <c r="A59" s="197"/>
      <c r="B59" s="198"/>
      <c r="C59" s="198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198"/>
      <c r="Z59" s="198"/>
      <c r="AA59" s="198"/>
      <c r="AB59" s="198"/>
      <c r="AC59" s="198"/>
      <c r="AD59" s="198"/>
      <c r="AE59" s="198"/>
      <c r="AF59" s="198"/>
      <c r="AG59" s="198"/>
      <c r="AH59" s="198"/>
      <c r="AI59" s="198"/>
      <c r="AJ59" s="198"/>
      <c r="AK59" s="198"/>
      <c r="AL59" s="198"/>
      <c r="AM59" s="198"/>
      <c r="AN59" s="198"/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  <c r="BG59" s="198"/>
      <c r="BH59" s="198"/>
      <c r="BI59" s="198"/>
      <c r="BJ59" s="199"/>
    </row>
    <row r="60" spans="1:129" ht="13.5" customHeight="1">
      <c r="A60" s="197"/>
      <c r="B60" s="198"/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198"/>
      <c r="Z60" s="198"/>
      <c r="AA60" s="198"/>
      <c r="AB60" s="198"/>
      <c r="AC60" s="198"/>
      <c r="AD60" s="198"/>
      <c r="AE60" s="198"/>
      <c r="AF60" s="198"/>
      <c r="AG60" s="198"/>
      <c r="AH60" s="198"/>
      <c r="AI60" s="198"/>
      <c r="AJ60" s="198"/>
      <c r="AK60" s="198"/>
      <c r="AL60" s="198"/>
      <c r="AM60" s="198"/>
      <c r="AN60" s="198"/>
      <c r="AO60" s="198"/>
      <c r="AP60" s="198"/>
      <c r="AQ60" s="198"/>
      <c r="AR60" s="198"/>
      <c r="AS60" s="198"/>
      <c r="AT60" s="198"/>
      <c r="AU60" s="198"/>
      <c r="AV60" s="198"/>
      <c r="AW60" s="198"/>
      <c r="AX60" s="198"/>
      <c r="AY60" s="198"/>
      <c r="AZ60" s="198"/>
      <c r="BA60" s="198"/>
      <c r="BB60" s="198"/>
      <c r="BC60" s="198"/>
      <c r="BD60" s="198"/>
      <c r="BE60" s="198"/>
      <c r="BF60" s="198"/>
      <c r="BG60" s="198"/>
      <c r="BH60" s="198"/>
      <c r="BI60" s="198"/>
      <c r="BJ60" s="199"/>
    </row>
    <row r="61" spans="1:129" ht="13.5" customHeight="1">
      <c r="A61" s="197"/>
      <c r="B61" s="198"/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98"/>
      <c r="W61" s="198"/>
      <c r="X61" s="198"/>
      <c r="Y61" s="198"/>
      <c r="Z61" s="198"/>
      <c r="AA61" s="198"/>
      <c r="AB61" s="198"/>
      <c r="AC61" s="198"/>
      <c r="AD61" s="198"/>
      <c r="AE61" s="198"/>
      <c r="AF61" s="198"/>
      <c r="AG61" s="198"/>
      <c r="AH61" s="198"/>
      <c r="AI61" s="198"/>
      <c r="AJ61" s="198"/>
      <c r="AK61" s="198"/>
      <c r="AL61" s="198"/>
      <c r="AM61" s="198"/>
      <c r="AN61" s="198"/>
      <c r="AO61" s="198"/>
      <c r="AP61" s="198"/>
      <c r="AQ61" s="198"/>
      <c r="AR61" s="198"/>
      <c r="AS61" s="198"/>
      <c r="AT61" s="198"/>
      <c r="AU61" s="198"/>
      <c r="AV61" s="198"/>
      <c r="AW61" s="198"/>
      <c r="AX61" s="198"/>
      <c r="AY61" s="198"/>
      <c r="AZ61" s="198"/>
      <c r="BA61" s="198"/>
      <c r="BB61" s="198"/>
      <c r="BC61" s="198"/>
      <c r="BD61" s="198"/>
      <c r="BE61" s="198"/>
      <c r="BF61" s="198"/>
      <c r="BG61" s="198"/>
      <c r="BH61" s="198"/>
      <c r="BI61" s="198"/>
      <c r="BJ61" s="199"/>
    </row>
    <row r="62" spans="1:129" ht="13.5" customHeight="1">
      <c r="A62" s="197"/>
      <c r="B62" s="198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198"/>
      <c r="AK62" s="198"/>
      <c r="AL62" s="198"/>
      <c r="AM62" s="198"/>
      <c r="AN62" s="198"/>
      <c r="AO62" s="198"/>
      <c r="AP62" s="198"/>
      <c r="AQ62" s="198"/>
      <c r="AR62" s="198"/>
      <c r="AS62" s="198"/>
      <c r="AT62" s="198"/>
      <c r="AU62" s="198"/>
      <c r="AV62" s="198"/>
      <c r="AW62" s="198"/>
      <c r="AX62" s="198"/>
      <c r="AY62" s="198"/>
      <c r="AZ62" s="198"/>
      <c r="BA62" s="198"/>
      <c r="BB62" s="198"/>
      <c r="BC62" s="198"/>
      <c r="BD62" s="198"/>
      <c r="BE62" s="198"/>
      <c r="BF62" s="198"/>
      <c r="BG62" s="198"/>
      <c r="BH62" s="198"/>
      <c r="BI62" s="198"/>
      <c r="BJ62" s="199"/>
    </row>
    <row r="63" spans="1:129" ht="13.5" customHeight="1">
      <c r="A63" s="184"/>
      <c r="B63" s="185"/>
      <c r="C63" s="185"/>
      <c r="D63" s="185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85"/>
      <c r="V63" s="185"/>
      <c r="W63" s="185"/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  <c r="AI63" s="185"/>
      <c r="AJ63" s="185"/>
      <c r="AK63" s="185"/>
      <c r="AL63" s="185"/>
      <c r="AM63" s="185"/>
      <c r="AN63" s="185"/>
      <c r="AO63" s="185"/>
      <c r="AP63" s="185"/>
      <c r="AQ63" s="185"/>
      <c r="AR63" s="185"/>
      <c r="AS63" s="185"/>
      <c r="AT63" s="185"/>
      <c r="AU63" s="185"/>
      <c r="AV63" s="185"/>
      <c r="AW63" s="185"/>
      <c r="AX63" s="185"/>
      <c r="AY63" s="185"/>
      <c r="AZ63" s="185"/>
      <c r="BA63" s="185"/>
      <c r="BB63" s="185"/>
      <c r="BC63" s="185"/>
      <c r="BD63" s="185"/>
      <c r="BE63" s="185"/>
      <c r="BF63" s="185"/>
      <c r="BG63" s="185"/>
      <c r="BH63" s="185"/>
      <c r="BI63" s="185"/>
      <c r="BJ63" s="186"/>
    </row>
    <row r="64" spans="1:129" ht="13.5" customHeight="1">
      <c r="A64" s="200"/>
      <c r="B64" s="196"/>
      <c r="C64" s="196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96"/>
      <c r="V64" s="196"/>
      <c r="W64" s="196"/>
      <c r="X64" s="196"/>
      <c r="Y64" s="196"/>
      <c r="Z64" s="196"/>
      <c r="AA64" s="196"/>
      <c r="AB64" s="196"/>
      <c r="AC64" s="196"/>
      <c r="AD64" s="196"/>
      <c r="AE64" s="196"/>
      <c r="AF64" s="196"/>
      <c r="AG64" s="196"/>
      <c r="AH64" s="196"/>
      <c r="AI64" s="196"/>
      <c r="AJ64" s="196"/>
      <c r="AK64" s="196"/>
      <c r="AL64" s="196"/>
      <c r="AM64" s="196"/>
      <c r="AN64" s="196"/>
      <c r="AO64" s="196"/>
      <c r="AP64" s="196"/>
      <c r="AQ64" s="196"/>
      <c r="AR64" s="196"/>
      <c r="AS64" s="196"/>
      <c r="AT64" s="196"/>
      <c r="AU64" s="196"/>
      <c r="AV64" s="196"/>
      <c r="AW64" s="196"/>
      <c r="AX64" s="196"/>
      <c r="AY64" s="196"/>
      <c r="AZ64" s="196"/>
      <c r="BA64" s="196"/>
      <c r="BB64" s="196"/>
      <c r="BC64" s="196"/>
      <c r="BD64" s="196"/>
      <c r="BE64" s="196"/>
      <c r="BF64" s="196"/>
      <c r="BG64" s="196"/>
      <c r="BH64" s="196"/>
      <c r="BI64" s="196"/>
      <c r="BJ64" s="201"/>
    </row>
    <row r="65" spans="1:62">
      <c r="A65" s="36" t="s">
        <v>35</v>
      </c>
      <c r="B65" s="37"/>
      <c r="C65" s="37"/>
      <c r="D65" s="37"/>
      <c r="E65" s="37"/>
      <c r="F65" s="37"/>
      <c r="G65" s="38"/>
      <c r="H65" s="5"/>
      <c r="I65" s="6"/>
      <c r="J65" s="6"/>
      <c r="K65" s="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</row>
    <row r="66" spans="1:62">
      <c r="A66" s="20" t="s">
        <v>36</v>
      </c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2"/>
    </row>
    <row r="67" spans="1:62" ht="13.5" customHeight="1">
      <c r="A67" s="181" t="s">
        <v>82</v>
      </c>
      <c r="B67" s="182"/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82"/>
      <c r="AR67" s="182"/>
      <c r="AS67" s="182"/>
      <c r="AT67" s="182"/>
      <c r="AU67" s="182"/>
      <c r="AV67" s="182"/>
      <c r="AW67" s="182"/>
      <c r="AX67" s="182"/>
      <c r="AY67" s="182"/>
      <c r="AZ67" s="182"/>
      <c r="BA67" s="182"/>
      <c r="BB67" s="182"/>
      <c r="BC67" s="182"/>
      <c r="BD67" s="182"/>
      <c r="BE67" s="182"/>
      <c r="BF67" s="182"/>
      <c r="BG67" s="182"/>
      <c r="BH67" s="182"/>
      <c r="BI67" s="182"/>
      <c r="BJ67" s="183"/>
    </row>
    <row r="68" spans="1:62">
      <c r="A68" s="184"/>
      <c r="B68" s="185"/>
      <c r="C68" s="18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185"/>
      <c r="AM68" s="185"/>
      <c r="AN68" s="185"/>
      <c r="AO68" s="185"/>
      <c r="AP68" s="185"/>
      <c r="AQ68" s="185"/>
      <c r="AR68" s="185"/>
      <c r="AS68" s="185"/>
      <c r="AT68" s="185"/>
      <c r="AU68" s="185"/>
      <c r="AV68" s="185"/>
      <c r="AW68" s="185"/>
      <c r="AX68" s="185"/>
      <c r="AY68" s="185"/>
      <c r="AZ68" s="185"/>
      <c r="BA68" s="185"/>
      <c r="BB68" s="185"/>
      <c r="BC68" s="185"/>
      <c r="BD68" s="185"/>
      <c r="BE68" s="185"/>
      <c r="BF68" s="185"/>
      <c r="BG68" s="185"/>
      <c r="BH68" s="185"/>
      <c r="BI68" s="185"/>
      <c r="BJ68" s="186"/>
    </row>
    <row r="69" spans="1:62">
      <c r="A69" s="23" t="s">
        <v>115</v>
      </c>
      <c r="B69" s="24"/>
      <c r="C69" s="24"/>
      <c r="D69" s="24"/>
      <c r="E69" s="24"/>
      <c r="F69" s="24"/>
      <c r="G69" s="24"/>
      <c r="H69" s="24"/>
      <c r="I69" s="25"/>
      <c r="J69" s="116">
        <v>400</v>
      </c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117"/>
      <c r="AI69" s="117"/>
      <c r="AJ69" s="117"/>
      <c r="AK69" s="117"/>
      <c r="AL69" s="117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17"/>
      <c r="BD69" s="117"/>
      <c r="BE69" s="117"/>
      <c r="BF69" s="117"/>
      <c r="BG69" s="117"/>
      <c r="BH69" s="117"/>
      <c r="BI69" s="117"/>
      <c r="BJ69" s="118"/>
    </row>
    <row r="70" spans="1:62">
      <c r="A70" s="23" t="s">
        <v>116</v>
      </c>
      <c r="B70" s="24"/>
      <c r="C70" s="24"/>
      <c r="D70" s="24"/>
      <c r="E70" s="24"/>
      <c r="F70" s="24"/>
      <c r="G70" s="24"/>
      <c r="H70" s="24"/>
      <c r="I70" s="25"/>
      <c r="J70" s="113" t="s">
        <v>117</v>
      </c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4"/>
      <c r="AL70" s="114"/>
      <c r="AM70" s="114"/>
      <c r="AN70" s="114"/>
      <c r="AO70" s="114"/>
      <c r="AP70" s="114"/>
      <c r="AQ70" s="114"/>
      <c r="AR70" s="114"/>
      <c r="AS70" s="114"/>
      <c r="AT70" s="114"/>
      <c r="AU70" s="114"/>
      <c r="AV70" s="114"/>
      <c r="AW70" s="114"/>
      <c r="AX70" s="114"/>
      <c r="AY70" s="114"/>
      <c r="AZ70" s="114"/>
      <c r="BA70" s="114"/>
      <c r="BB70" s="114"/>
      <c r="BC70" s="114"/>
      <c r="BD70" s="114"/>
      <c r="BE70" s="114"/>
      <c r="BF70" s="114"/>
      <c r="BG70" s="114"/>
      <c r="BH70" s="114"/>
      <c r="BI70" s="114"/>
      <c r="BJ70" s="115"/>
    </row>
    <row r="71" spans="1:62">
      <c r="A71" s="23" t="s">
        <v>24</v>
      </c>
      <c r="B71" s="24"/>
      <c r="C71" s="24"/>
      <c r="D71" s="24"/>
      <c r="E71" s="24"/>
      <c r="F71" s="24"/>
      <c r="G71" s="24"/>
      <c r="H71" s="24"/>
      <c r="I71" s="25"/>
      <c r="J71" s="116" t="s">
        <v>109</v>
      </c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17"/>
      <c r="BD71" s="117"/>
      <c r="BE71" s="117"/>
      <c r="BF71" s="117"/>
      <c r="BG71" s="117"/>
      <c r="BH71" s="117"/>
      <c r="BI71" s="117"/>
      <c r="BJ71" s="118"/>
    </row>
    <row r="72" spans="1:62">
      <c r="A72" s="20" t="s">
        <v>61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2"/>
    </row>
    <row r="73" spans="1:62">
      <c r="A73" s="26" t="s">
        <v>14</v>
      </c>
      <c r="B73" s="27"/>
      <c r="C73" s="26" t="s">
        <v>118</v>
      </c>
      <c r="D73" s="30"/>
      <c r="E73" s="30"/>
      <c r="F73" s="30"/>
      <c r="G73" s="30"/>
      <c r="H73" s="30"/>
      <c r="I73" s="30"/>
      <c r="J73" s="30"/>
      <c r="K73" s="30"/>
      <c r="L73" s="27"/>
      <c r="M73" s="26" t="s">
        <v>119</v>
      </c>
      <c r="N73" s="30"/>
      <c r="O73" s="30"/>
      <c r="P73" s="30"/>
      <c r="Q73" s="27"/>
      <c r="R73" s="26" t="s">
        <v>26</v>
      </c>
      <c r="S73" s="30"/>
      <c r="T73" s="30"/>
      <c r="U73" s="30"/>
      <c r="V73" s="30"/>
      <c r="W73" s="30"/>
      <c r="X73" s="30"/>
      <c r="Y73" s="27"/>
      <c r="Z73" s="26" t="s">
        <v>27</v>
      </c>
      <c r="AA73" s="30"/>
      <c r="AB73" s="30"/>
      <c r="AC73" s="30"/>
      <c r="AD73" s="27"/>
      <c r="AE73" s="26" t="s">
        <v>28</v>
      </c>
      <c r="AF73" s="27"/>
      <c r="AG73" s="26" t="s">
        <v>17</v>
      </c>
      <c r="AH73" s="30"/>
      <c r="AI73" s="30"/>
      <c r="AJ73" s="30"/>
      <c r="AK73" s="27"/>
      <c r="AL73" s="32" t="s">
        <v>29</v>
      </c>
      <c r="AM73" s="33"/>
      <c r="AN73" s="33"/>
      <c r="AO73" s="34"/>
      <c r="AP73" s="26" t="s">
        <v>19</v>
      </c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27"/>
    </row>
    <row r="74" spans="1:62">
      <c r="A74" s="28"/>
      <c r="B74" s="29"/>
      <c r="C74" s="28"/>
      <c r="D74" s="31"/>
      <c r="E74" s="31"/>
      <c r="F74" s="31"/>
      <c r="G74" s="31"/>
      <c r="H74" s="31"/>
      <c r="I74" s="31"/>
      <c r="J74" s="31"/>
      <c r="K74" s="31"/>
      <c r="L74" s="29"/>
      <c r="M74" s="28"/>
      <c r="N74" s="31"/>
      <c r="O74" s="31"/>
      <c r="P74" s="31"/>
      <c r="Q74" s="29"/>
      <c r="R74" s="28"/>
      <c r="S74" s="31"/>
      <c r="T74" s="31"/>
      <c r="U74" s="31"/>
      <c r="V74" s="31"/>
      <c r="W74" s="31"/>
      <c r="X74" s="31"/>
      <c r="Y74" s="29"/>
      <c r="Z74" s="28"/>
      <c r="AA74" s="31"/>
      <c r="AB74" s="31"/>
      <c r="AC74" s="31"/>
      <c r="AD74" s="29"/>
      <c r="AE74" s="28"/>
      <c r="AF74" s="29"/>
      <c r="AG74" s="28"/>
      <c r="AH74" s="31"/>
      <c r="AI74" s="31"/>
      <c r="AJ74" s="31"/>
      <c r="AK74" s="29"/>
      <c r="AL74" s="32" t="s">
        <v>30</v>
      </c>
      <c r="AM74" s="35"/>
      <c r="AN74" s="32" t="s">
        <v>31</v>
      </c>
      <c r="AO74" s="35"/>
      <c r="AP74" s="28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29"/>
    </row>
    <row r="75" spans="1:62" ht="30.75" customHeight="1">
      <c r="A75" s="83">
        <v>1</v>
      </c>
      <c r="B75" s="104"/>
      <c r="C75" s="202" t="s">
        <v>120</v>
      </c>
      <c r="D75" s="202"/>
      <c r="E75" s="202"/>
      <c r="F75" s="202"/>
      <c r="G75" s="202"/>
      <c r="H75" s="202"/>
      <c r="I75" s="202"/>
      <c r="J75" s="202"/>
      <c r="K75" s="202"/>
      <c r="L75" s="202"/>
      <c r="M75" s="203" t="s">
        <v>83</v>
      </c>
      <c r="N75" s="204"/>
      <c r="O75" s="204"/>
      <c r="P75" s="204"/>
      <c r="Q75" s="205"/>
      <c r="R75" s="193" t="s">
        <v>121</v>
      </c>
      <c r="S75" s="194"/>
      <c r="T75" s="194"/>
      <c r="U75" s="194"/>
      <c r="V75" s="194"/>
      <c r="W75" s="194"/>
      <c r="X75" s="194"/>
      <c r="Y75" s="195"/>
      <c r="Z75" s="190" t="s">
        <v>112</v>
      </c>
      <c r="AA75" s="191"/>
      <c r="AB75" s="191"/>
      <c r="AC75" s="191"/>
      <c r="AD75" s="192"/>
      <c r="AE75" s="126">
        <v>11</v>
      </c>
      <c r="AF75" s="89"/>
      <c r="AG75" s="178" t="s">
        <v>204</v>
      </c>
      <c r="AH75" s="179"/>
      <c r="AI75" s="179"/>
      <c r="AJ75" s="179"/>
      <c r="AK75" s="180"/>
      <c r="AL75" s="77">
        <v>1</v>
      </c>
      <c r="AM75" s="79"/>
      <c r="AN75" s="77">
        <v>1</v>
      </c>
      <c r="AO75" s="79"/>
      <c r="AP75" s="80" t="s">
        <v>122</v>
      </c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2"/>
    </row>
    <row r="76" spans="1:62" ht="42.75" customHeight="1">
      <c r="A76" s="83">
        <v>2</v>
      </c>
      <c r="B76" s="104"/>
      <c r="C76" s="202" t="s">
        <v>123</v>
      </c>
      <c r="D76" s="202"/>
      <c r="E76" s="202"/>
      <c r="F76" s="202"/>
      <c r="G76" s="202"/>
      <c r="H76" s="202"/>
      <c r="I76" s="202"/>
      <c r="J76" s="202"/>
      <c r="K76" s="202"/>
      <c r="L76" s="202"/>
      <c r="M76" s="203" t="s">
        <v>80</v>
      </c>
      <c r="N76" s="204"/>
      <c r="O76" s="204"/>
      <c r="P76" s="204"/>
      <c r="Q76" s="205"/>
      <c r="R76" s="193" t="s">
        <v>124</v>
      </c>
      <c r="S76" s="194"/>
      <c r="T76" s="194"/>
      <c r="U76" s="194"/>
      <c r="V76" s="194"/>
      <c r="W76" s="194"/>
      <c r="X76" s="194"/>
      <c r="Y76" s="195"/>
      <c r="Z76" s="190" t="s">
        <v>112</v>
      </c>
      <c r="AA76" s="191"/>
      <c r="AB76" s="191"/>
      <c r="AC76" s="191"/>
      <c r="AD76" s="192"/>
      <c r="AE76" s="126">
        <v>300</v>
      </c>
      <c r="AF76" s="89"/>
      <c r="AG76" s="178" t="s">
        <v>76</v>
      </c>
      <c r="AH76" s="179"/>
      <c r="AI76" s="179"/>
      <c r="AJ76" s="179"/>
      <c r="AK76" s="180"/>
      <c r="AL76" s="77">
        <v>1</v>
      </c>
      <c r="AM76" s="79"/>
      <c r="AN76" s="77">
        <v>1</v>
      </c>
      <c r="AO76" s="79"/>
      <c r="AP76" s="80" t="s">
        <v>125</v>
      </c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2"/>
    </row>
    <row r="77" spans="1:62" ht="13.5" customHeight="1">
      <c r="A77" s="20" t="s">
        <v>126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2"/>
    </row>
    <row r="78" spans="1:62" ht="13.5" customHeight="1">
      <c r="A78" s="181" t="s">
        <v>206</v>
      </c>
      <c r="B78" s="182"/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82"/>
      <c r="AR78" s="182"/>
      <c r="AS78" s="182"/>
      <c r="AT78" s="182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182"/>
      <c r="BF78" s="182"/>
      <c r="BG78" s="182"/>
      <c r="BH78" s="182"/>
      <c r="BI78" s="182"/>
      <c r="BJ78" s="183"/>
    </row>
    <row r="79" spans="1:62" ht="13.5" customHeight="1">
      <c r="A79" s="197"/>
      <c r="B79" s="198"/>
      <c r="C79" s="198"/>
      <c r="D79" s="198"/>
      <c r="E79" s="198"/>
      <c r="F79" s="198"/>
      <c r="G79" s="198"/>
      <c r="H79" s="198"/>
      <c r="I79" s="198"/>
      <c r="J79" s="198"/>
      <c r="K79" s="198"/>
      <c r="L79" s="198"/>
      <c r="M79" s="198"/>
      <c r="N79" s="198"/>
      <c r="O79" s="198"/>
      <c r="P79" s="198"/>
      <c r="Q79" s="198"/>
      <c r="R79" s="198"/>
      <c r="S79" s="198"/>
      <c r="T79" s="198"/>
      <c r="U79" s="198"/>
      <c r="V79" s="198"/>
      <c r="W79" s="198"/>
      <c r="X79" s="198"/>
      <c r="Y79" s="198"/>
      <c r="Z79" s="198"/>
      <c r="AA79" s="198"/>
      <c r="AB79" s="198"/>
      <c r="AC79" s="198"/>
      <c r="AD79" s="198"/>
      <c r="AE79" s="198"/>
      <c r="AF79" s="198"/>
      <c r="AG79" s="198"/>
      <c r="AH79" s="198"/>
      <c r="AI79" s="198"/>
      <c r="AJ79" s="198"/>
      <c r="AK79" s="198"/>
      <c r="AL79" s="198"/>
      <c r="AM79" s="198"/>
      <c r="AN79" s="198"/>
      <c r="AO79" s="198"/>
      <c r="AP79" s="198"/>
      <c r="AQ79" s="198"/>
      <c r="AR79" s="198"/>
      <c r="AS79" s="198"/>
      <c r="AT79" s="198"/>
      <c r="AU79" s="198"/>
      <c r="AV79" s="198"/>
      <c r="AW79" s="198"/>
      <c r="AX79" s="198"/>
      <c r="AY79" s="198"/>
      <c r="AZ79" s="198"/>
      <c r="BA79" s="198"/>
      <c r="BB79" s="198"/>
      <c r="BC79" s="198"/>
      <c r="BD79" s="198"/>
      <c r="BE79" s="198"/>
      <c r="BF79" s="198"/>
      <c r="BG79" s="198"/>
      <c r="BH79" s="198"/>
      <c r="BI79" s="198"/>
      <c r="BJ79" s="199"/>
    </row>
    <row r="80" spans="1:62" ht="13.5" customHeight="1">
      <c r="A80" s="197"/>
      <c r="B80" s="198"/>
      <c r="C80" s="198"/>
      <c r="D80" s="198"/>
      <c r="E80" s="198"/>
      <c r="F80" s="198"/>
      <c r="G80" s="198"/>
      <c r="H80" s="198"/>
      <c r="I80" s="198"/>
      <c r="J80" s="198"/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  <c r="AD80" s="198"/>
      <c r="AE80" s="198"/>
      <c r="AF80" s="198"/>
      <c r="AG80" s="198"/>
      <c r="AH80" s="198"/>
      <c r="AI80" s="198"/>
      <c r="AJ80" s="198"/>
      <c r="AK80" s="198"/>
      <c r="AL80" s="198"/>
      <c r="AM80" s="198"/>
      <c r="AN80" s="198"/>
      <c r="AO80" s="198"/>
      <c r="AP80" s="198"/>
      <c r="AQ80" s="198"/>
      <c r="AR80" s="198"/>
      <c r="AS80" s="198"/>
      <c r="AT80" s="198"/>
      <c r="AU80" s="198"/>
      <c r="AV80" s="198"/>
      <c r="AW80" s="198"/>
      <c r="AX80" s="198"/>
      <c r="AY80" s="198"/>
      <c r="AZ80" s="198"/>
      <c r="BA80" s="198"/>
      <c r="BB80" s="198"/>
      <c r="BC80" s="198"/>
      <c r="BD80" s="198"/>
      <c r="BE80" s="198"/>
      <c r="BF80" s="198"/>
      <c r="BG80" s="198"/>
      <c r="BH80" s="198"/>
      <c r="BI80" s="198"/>
      <c r="BJ80" s="199"/>
    </row>
    <row r="81" spans="1:62" ht="13.5" customHeight="1">
      <c r="A81" s="197"/>
      <c r="B81" s="198"/>
      <c r="C81" s="198"/>
      <c r="D81" s="198"/>
      <c r="E81" s="198"/>
      <c r="F81" s="198"/>
      <c r="G81" s="198"/>
      <c r="H81" s="198"/>
      <c r="I81" s="198"/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98"/>
      <c r="AC81" s="198"/>
      <c r="AD81" s="198"/>
      <c r="AE81" s="198"/>
      <c r="AF81" s="198"/>
      <c r="AG81" s="198"/>
      <c r="AH81" s="198"/>
      <c r="AI81" s="198"/>
      <c r="AJ81" s="198"/>
      <c r="AK81" s="198"/>
      <c r="AL81" s="198"/>
      <c r="AM81" s="198"/>
      <c r="AN81" s="198"/>
      <c r="AO81" s="198"/>
      <c r="AP81" s="198"/>
      <c r="AQ81" s="198"/>
      <c r="AR81" s="198"/>
      <c r="AS81" s="198"/>
      <c r="AT81" s="198"/>
      <c r="AU81" s="198"/>
      <c r="AV81" s="198"/>
      <c r="AW81" s="198"/>
      <c r="AX81" s="198"/>
      <c r="AY81" s="198"/>
      <c r="AZ81" s="198"/>
      <c r="BA81" s="198"/>
      <c r="BB81" s="198"/>
      <c r="BC81" s="198"/>
      <c r="BD81" s="198"/>
      <c r="BE81" s="198"/>
      <c r="BF81" s="198"/>
      <c r="BG81" s="198"/>
      <c r="BH81" s="198"/>
      <c r="BI81" s="198"/>
      <c r="BJ81" s="199"/>
    </row>
    <row r="82" spans="1:62">
      <c r="A82" s="197"/>
      <c r="B82" s="198"/>
      <c r="C82" s="198"/>
      <c r="D82" s="198"/>
      <c r="E82" s="198"/>
      <c r="F82" s="198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98"/>
      <c r="W82" s="198"/>
      <c r="X82" s="198"/>
      <c r="Y82" s="198"/>
      <c r="Z82" s="198"/>
      <c r="AA82" s="198"/>
      <c r="AB82" s="198"/>
      <c r="AC82" s="198"/>
      <c r="AD82" s="198"/>
      <c r="AE82" s="198"/>
      <c r="AF82" s="198"/>
      <c r="AG82" s="198"/>
      <c r="AH82" s="198"/>
      <c r="AI82" s="198"/>
      <c r="AJ82" s="198"/>
      <c r="AK82" s="198"/>
      <c r="AL82" s="198"/>
      <c r="AM82" s="198"/>
      <c r="AN82" s="198"/>
      <c r="AO82" s="198"/>
      <c r="AP82" s="198"/>
      <c r="AQ82" s="198"/>
      <c r="AR82" s="198"/>
      <c r="AS82" s="198"/>
      <c r="AT82" s="198"/>
      <c r="AU82" s="198"/>
      <c r="AV82" s="198"/>
      <c r="AW82" s="198"/>
      <c r="AX82" s="198"/>
      <c r="AY82" s="198"/>
      <c r="AZ82" s="198"/>
      <c r="BA82" s="198"/>
      <c r="BB82" s="198"/>
      <c r="BC82" s="198"/>
      <c r="BD82" s="198"/>
      <c r="BE82" s="198"/>
      <c r="BF82" s="198"/>
      <c r="BG82" s="198"/>
      <c r="BH82" s="198"/>
      <c r="BI82" s="198"/>
      <c r="BJ82" s="199"/>
    </row>
    <row r="83" spans="1:62">
      <c r="A83" s="197"/>
      <c r="B83" s="198"/>
      <c r="C83" s="198"/>
      <c r="D83" s="198"/>
      <c r="E83" s="198"/>
      <c r="F83" s="198"/>
      <c r="G83" s="198"/>
      <c r="H83" s="198"/>
      <c r="I83" s="198"/>
      <c r="J83" s="198"/>
      <c r="K83" s="198"/>
      <c r="L83" s="198"/>
      <c r="M83" s="198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8"/>
      <c r="AD83" s="198"/>
      <c r="AE83" s="198"/>
      <c r="AF83" s="198"/>
      <c r="AG83" s="198"/>
      <c r="AH83" s="198"/>
      <c r="AI83" s="198"/>
      <c r="AJ83" s="198"/>
      <c r="AK83" s="198"/>
      <c r="AL83" s="198"/>
      <c r="AM83" s="198"/>
      <c r="AN83" s="198"/>
      <c r="AO83" s="198"/>
      <c r="AP83" s="198"/>
      <c r="AQ83" s="198"/>
      <c r="AR83" s="198"/>
      <c r="AS83" s="198"/>
      <c r="AT83" s="198"/>
      <c r="AU83" s="198"/>
      <c r="AV83" s="198"/>
      <c r="AW83" s="198"/>
      <c r="AX83" s="198"/>
      <c r="AY83" s="198"/>
      <c r="AZ83" s="198"/>
      <c r="BA83" s="198"/>
      <c r="BB83" s="198"/>
      <c r="BC83" s="198"/>
      <c r="BD83" s="198"/>
      <c r="BE83" s="198"/>
      <c r="BF83" s="198"/>
      <c r="BG83" s="198"/>
      <c r="BH83" s="198"/>
      <c r="BI83" s="198"/>
      <c r="BJ83" s="199"/>
    </row>
    <row r="84" spans="1:62">
      <c r="A84" s="184"/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85"/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  <c r="AF84" s="185"/>
      <c r="AG84" s="185"/>
      <c r="AH84" s="185"/>
      <c r="AI84" s="185"/>
      <c r="AJ84" s="185"/>
      <c r="AK84" s="185"/>
      <c r="AL84" s="185"/>
      <c r="AM84" s="185"/>
      <c r="AN84" s="185"/>
      <c r="AO84" s="185"/>
      <c r="AP84" s="185"/>
      <c r="AQ84" s="185"/>
      <c r="AR84" s="185"/>
      <c r="AS84" s="185"/>
      <c r="AT84" s="185"/>
      <c r="AU84" s="185"/>
      <c r="AV84" s="185"/>
      <c r="AW84" s="185"/>
      <c r="AX84" s="185"/>
      <c r="AY84" s="185"/>
      <c r="AZ84" s="185"/>
      <c r="BA84" s="185"/>
      <c r="BB84" s="185"/>
      <c r="BC84" s="185"/>
      <c r="BD84" s="185"/>
      <c r="BE84" s="185"/>
      <c r="BF84" s="185"/>
      <c r="BG84" s="185"/>
      <c r="BH84" s="185"/>
      <c r="BI84" s="185"/>
      <c r="BJ84" s="186"/>
    </row>
    <row r="85" spans="1:62">
      <c r="A85" s="187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188"/>
      <c r="AT85" s="188"/>
      <c r="AU85" s="188"/>
      <c r="AV85" s="188"/>
      <c r="AW85" s="188"/>
      <c r="AX85" s="188"/>
      <c r="AY85" s="188"/>
      <c r="AZ85" s="188"/>
      <c r="BA85" s="188"/>
      <c r="BB85" s="188"/>
      <c r="BC85" s="188"/>
      <c r="BD85" s="188"/>
      <c r="BE85" s="188"/>
      <c r="BF85" s="188"/>
      <c r="BG85" s="188"/>
      <c r="BH85" s="188"/>
      <c r="BI85" s="188"/>
      <c r="BJ85" s="188"/>
    </row>
    <row r="86" spans="1:62">
      <c r="A86" s="36" t="s">
        <v>35</v>
      </c>
      <c r="B86" s="37"/>
      <c r="C86" s="37"/>
      <c r="D86" s="37"/>
      <c r="E86" s="37"/>
      <c r="F86" s="37"/>
      <c r="G86" s="38"/>
      <c r="H86" s="5"/>
      <c r="I86" s="6"/>
      <c r="J86" s="6"/>
      <c r="K86" s="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</row>
    <row r="87" spans="1:62">
      <c r="A87" s="20" t="s">
        <v>36</v>
      </c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2"/>
    </row>
    <row r="88" spans="1:62" ht="13.5" customHeight="1">
      <c r="A88" s="181" t="s">
        <v>85</v>
      </c>
      <c r="B88" s="182"/>
      <c r="C88" s="182"/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2"/>
      <c r="AN88" s="182"/>
      <c r="AO88" s="182"/>
      <c r="AP88" s="182"/>
      <c r="AQ88" s="182"/>
      <c r="AR88" s="182"/>
      <c r="AS88" s="182"/>
      <c r="AT88" s="182"/>
      <c r="AU88" s="182"/>
      <c r="AV88" s="182"/>
      <c r="AW88" s="182"/>
      <c r="AX88" s="182"/>
      <c r="AY88" s="182"/>
      <c r="AZ88" s="182"/>
      <c r="BA88" s="182"/>
      <c r="BB88" s="182"/>
      <c r="BC88" s="182"/>
      <c r="BD88" s="182"/>
      <c r="BE88" s="182"/>
      <c r="BF88" s="182"/>
      <c r="BG88" s="182"/>
      <c r="BH88" s="182"/>
      <c r="BI88" s="182"/>
      <c r="BJ88" s="183"/>
    </row>
    <row r="89" spans="1:62">
      <c r="A89" s="184"/>
      <c r="B89" s="185"/>
      <c r="C89" s="185"/>
      <c r="D89" s="185"/>
      <c r="E89" s="185"/>
      <c r="F89" s="185"/>
      <c r="G89" s="185"/>
      <c r="H89" s="185"/>
      <c r="I89" s="185"/>
      <c r="J89" s="185"/>
      <c r="K89" s="185"/>
      <c r="L89" s="185"/>
      <c r="M89" s="185"/>
      <c r="N89" s="185"/>
      <c r="O89" s="185"/>
      <c r="P89" s="185"/>
      <c r="Q89" s="185"/>
      <c r="R89" s="185"/>
      <c r="S89" s="185"/>
      <c r="T89" s="185"/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  <c r="AF89" s="185"/>
      <c r="AG89" s="185"/>
      <c r="AH89" s="185"/>
      <c r="AI89" s="185"/>
      <c r="AJ89" s="185"/>
      <c r="AK89" s="185"/>
      <c r="AL89" s="185"/>
      <c r="AM89" s="185"/>
      <c r="AN89" s="185"/>
      <c r="AO89" s="185"/>
      <c r="AP89" s="185"/>
      <c r="AQ89" s="185"/>
      <c r="AR89" s="185"/>
      <c r="AS89" s="185"/>
      <c r="AT89" s="185"/>
      <c r="AU89" s="185"/>
      <c r="AV89" s="185"/>
      <c r="AW89" s="185"/>
      <c r="AX89" s="185"/>
      <c r="AY89" s="185"/>
      <c r="AZ89" s="185"/>
      <c r="BA89" s="185"/>
      <c r="BB89" s="185"/>
      <c r="BC89" s="185"/>
      <c r="BD89" s="185"/>
      <c r="BE89" s="185"/>
      <c r="BF89" s="185"/>
      <c r="BG89" s="185"/>
      <c r="BH89" s="185"/>
      <c r="BI89" s="185"/>
      <c r="BJ89" s="186"/>
    </row>
    <row r="90" spans="1:62">
      <c r="A90" s="23" t="s">
        <v>115</v>
      </c>
      <c r="B90" s="24"/>
      <c r="C90" s="24"/>
      <c r="D90" s="24"/>
      <c r="E90" s="24"/>
      <c r="F90" s="24"/>
      <c r="G90" s="24"/>
      <c r="H90" s="24"/>
      <c r="I90" s="25"/>
      <c r="J90" s="116">
        <v>500</v>
      </c>
      <c r="K90" s="117"/>
      <c r="L90" s="117"/>
      <c r="M90" s="117"/>
      <c r="N90" s="117"/>
      <c r="O90" s="117"/>
      <c r="P90" s="117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7"/>
      <c r="AF90" s="117"/>
      <c r="AG90" s="117"/>
      <c r="AH90" s="117"/>
      <c r="AI90" s="117"/>
      <c r="AJ90" s="117"/>
      <c r="AK90" s="117"/>
      <c r="AL90" s="117"/>
      <c r="AM90" s="117"/>
      <c r="AN90" s="117"/>
      <c r="AO90" s="117"/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  <c r="BH90" s="117"/>
      <c r="BI90" s="117"/>
      <c r="BJ90" s="118"/>
    </row>
    <row r="91" spans="1:62">
      <c r="A91" s="23" t="s">
        <v>116</v>
      </c>
      <c r="B91" s="24"/>
      <c r="C91" s="24"/>
      <c r="D91" s="24"/>
      <c r="E91" s="24"/>
      <c r="F91" s="24"/>
      <c r="G91" s="24"/>
      <c r="H91" s="24"/>
      <c r="I91" s="25"/>
      <c r="J91" s="113" t="s">
        <v>117</v>
      </c>
      <c r="K91" s="114"/>
      <c r="L91" s="114"/>
      <c r="M91" s="114"/>
      <c r="N91" s="114"/>
      <c r="O91" s="114"/>
      <c r="P91" s="114"/>
      <c r="Q91" s="114"/>
      <c r="R91" s="114"/>
      <c r="S91" s="114"/>
      <c r="T91" s="114"/>
      <c r="U91" s="114"/>
      <c r="V91" s="114"/>
      <c r="W91" s="114"/>
      <c r="X91" s="114"/>
      <c r="Y91" s="114"/>
      <c r="Z91" s="114"/>
      <c r="AA91" s="114"/>
      <c r="AB91" s="114"/>
      <c r="AC91" s="114"/>
      <c r="AD91" s="114"/>
      <c r="AE91" s="114"/>
      <c r="AF91" s="114"/>
      <c r="AG91" s="114"/>
      <c r="AH91" s="114"/>
      <c r="AI91" s="114"/>
      <c r="AJ91" s="114"/>
      <c r="AK91" s="114"/>
      <c r="AL91" s="114"/>
      <c r="AM91" s="114"/>
      <c r="AN91" s="114"/>
      <c r="AO91" s="114"/>
      <c r="AP91" s="114"/>
      <c r="AQ91" s="114"/>
      <c r="AR91" s="114"/>
      <c r="AS91" s="114"/>
      <c r="AT91" s="114"/>
      <c r="AU91" s="114"/>
      <c r="AV91" s="114"/>
      <c r="AW91" s="114"/>
      <c r="AX91" s="114"/>
      <c r="AY91" s="114"/>
      <c r="AZ91" s="114"/>
      <c r="BA91" s="114"/>
      <c r="BB91" s="114"/>
      <c r="BC91" s="114"/>
      <c r="BD91" s="114"/>
      <c r="BE91" s="114"/>
      <c r="BF91" s="114"/>
      <c r="BG91" s="114"/>
      <c r="BH91" s="114"/>
      <c r="BI91" s="114"/>
      <c r="BJ91" s="115"/>
    </row>
    <row r="92" spans="1:62">
      <c r="A92" s="23" t="s">
        <v>24</v>
      </c>
      <c r="B92" s="24"/>
      <c r="C92" s="24"/>
      <c r="D92" s="24"/>
      <c r="E92" s="24"/>
      <c r="F92" s="24"/>
      <c r="G92" s="24"/>
      <c r="H92" s="24"/>
      <c r="I92" s="25"/>
      <c r="J92" s="116" t="s">
        <v>109</v>
      </c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  <c r="BH92" s="117"/>
      <c r="BI92" s="117"/>
      <c r="BJ92" s="118"/>
    </row>
    <row r="93" spans="1:62">
      <c r="A93" s="20" t="s">
        <v>61</v>
      </c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2"/>
    </row>
    <row r="94" spans="1:62">
      <c r="A94" s="26" t="s">
        <v>14</v>
      </c>
      <c r="B94" s="27"/>
      <c r="C94" s="26" t="s">
        <v>118</v>
      </c>
      <c r="D94" s="30"/>
      <c r="E94" s="30"/>
      <c r="F94" s="30"/>
      <c r="G94" s="30"/>
      <c r="H94" s="30"/>
      <c r="I94" s="30"/>
      <c r="J94" s="30"/>
      <c r="K94" s="30"/>
      <c r="L94" s="27"/>
      <c r="M94" s="26" t="s">
        <v>119</v>
      </c>
      <c r="N94" s="30"/>
      <c r="O94" s="30"/>
      <c r="P94" s="30"/>
      <c r="Q94" s="27"/>
      <c r="R94" s="26" t="s">
        <v>26</v>
      </c>
      <c r="S94" s="30"/>
      <c r="T94" s="30"/>
      <c r="U94" s="30"/>
      <c r="V94" s="30"/>
      <c r="W94" s="30"/>
      <c r="X94" s="30"/>
      <c r="Y94" s="27"/>
      <c r="Z94" s="26" t="s">
        <v>27</v>
      </c>
      <c r="AA94" s="30"/>
      <c r="AB94" s="30"/>
      <c r="AC94" s="30"/>
      <c r="AD94" s="27"/>
      <c r="AE94" s="26" t="s">
        <v>28</v>
      </c>
      <c r="AF94" s="27"/>
      <c r="AG94" s="26" t="s">
        <v>17</v>
      </c>
      <c r="AH94" s="30"/>
      <c r="AI94" s="30"/>
      <c r="AJ94" s="30"/>
      <c r="AK94" s="27"/>
      <c r="AL94" s="32" t="s">
        <v>29</v>
      </c>
      <c r="AM94" s="33"/>
      <c r="AN94" s="33"/>
      <c r="AO94" s="34"/>
      <c r="AP94" s="26" t="s">
        <v>19</v>
      </c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27"/>
    </row>
    <row r="95" spans="1:62">
      <c r="A95" s="28"/>
      <c r="B95" s="29"/>
      <c r="C95" s="28"/>
      <c r="D95" s="31"/>
      <c r="E95" s="31"/>
      <c r="F95" s="31"/>
      <c r="G95" s="31"/>
      <c r="H95" s="31"/>
      <c r="I95" s="31"/>
      <c r="J95" s="31"/>
      <c r="K95" s="31"/>
      <c r="L95" s="29"/>
      <c r="M95" s="28"/>
      <c r="N95" s="31"/>
      <c r="O95" s="31"/>
      <c r="P95" s="31"/>
      <c r="Q95" s="29"/>
      <c r="R95" s="28"/>
      <c r="S95" s="31"/>
      <c r="T95" s="31"/>
      <c r="U95" s="31"/>
      <c r="V95" s="31"/>
      <c r="W95" s="31"/>
      <c r="X95" s="31"/>
      <c r="Y95" s="29"/>
      <c r="Z95" s="28"/>
      <c r="AA95" s="31"/>
      <c r="AB95" s="31"/>
      <c r="AC95" s="31"/>
      <c r="AD95" s="29"/>
      <c r="AE95" s="28"/>
      <c r="AF95" s="29"/>
      <c r="AG95" s="28"/>
      <c r="AH95" s="31"/>
      <c r="AI95" s="31"/>
      <c r="AJ95" s="31"/>
      <c r="AK95" s="29"/>
      <c r="AL95" s="32" t="s">
        <v>30</v>
      </c>
      <c r="AM95" s="35"/>
      <c r="AN95" s="32" t="s">
        <v>31</v>
      </c>
      <c r="AO95" s="35"/>
      <c r="AP95" s="28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29"/>
    </row>
    <row r="96" spans="1:62" ht="30.75" customHeight="1">
      <c r="A96" s="83">
        <v>1</v>
      </c>
      <c r="B96" s="104"/>
      <c r="C96" s="202" t="s">
        <v>120</v>
      </c>
      <c r="D96" s="202"/>
      <c r="E96" s="202"/>
      <c r="F96" s="202"/>
      <c r="G96" s="202"/>
      <c r="H96" s="202"/>
      <c r="I96" s="202"/>
      <c r="J96" s="202"/>
      <c r="K96" s="202"/>
      <c r="L96" s="202"/>
      <c r="M96" s="203" t="s">
        <v>83</v>
      </c>
      <c r="N96" s="204"/>
      <c r="O96" s="204"/>
      <c r="P96" s="204"/>
      <c r="Q96" s="205"/>
      <c r="R96" s="193" t="s">
        <v>121</v>
      </c>
      <c r="S96" s="194"/>
      <c r="T96" s="194"/>
      <c r="U96" s="194"/>
      <c r="V96" s="194"/>
      <c r="W96" s="194"/>
      <c r="X96" s="194"/>
      <c r="Y96" s="195"/>
      <c r="Z96" s="190" t="s">
        <v>112</v>
      </c>
      <c r="AA96" s="191"/>
      <c r="AB96" s="191"/>
      <c r="AC96" s="191"/>
      <c r="AD96" s="192"/>
      <c r="AE96" s="126">
        <v>11</v>
      </c>
      <c r="AF96" s="89"/>
      <c r="AG96" s="178" t="s">
        <v>204</v>
      </c>
      <c r="AH96" s="179"/>
      <c r="AI96" s="179"/>
      <c r="AJ96" s="179"/>
      <c r="AK96" s="180"/>
      <c r="AL96" s="77">
        <v>1</v>
      </c>
      <c r="AM96" s="79"/>
      <c r="AN96" s="77">
        <v>1</v>
      </c>
      <c r="AO96" s="79"/>
      <c r="AP96" s="80" t="s">
        <v>122</v>
      </c>
      <c r="AQ96" s="81"/>
      <c r="AR96" s="81"/>
      <c r="AS96" s="81"/>
      <c r="AT96" s="81"/>
      <c r="AU96" s="81"/>
      <c r="AV96" s="81"/>
      <c r="AW96" s="81"/>
      <c r="AX96" s="81"/>
      <c r="AY96" s="81"/>
      <c r="AZ96" s="81"/>
      <c r="BA96" s="82"/>
    </row>
    <row r="97" spans="1:62" ht="27.75" customHeight="1">
      <c r="A97" s="83">
        <v>2</v>
      </c>
      <c r="B97" s="104"/>
      <c r="C97" s="202" t="s">
        <v>123</v>
      </c>
      <c r="D97" s="202"/>
      <c r="E97" s="202"/>
      <c r="F97" s="202"/>
      <c r="G97" s="202"/>
      <c r="H97" s="202"/>
      <c r="I97" s="202"/>
      <c r="J97" s="202"/>
      <c r="K97" s="202"/>
      <c r="L97" s="202"/>
      <c r="M97" s="203" t="s">
        <v>80</v>
      </c>
      <c r="N97" s="204"/>
      <c r="O97" s="204"/>
      <c r="P97" s="204"/>
      <c r="Q97" s="205"/>
      <c r="R97" s="193" t="s">
        <v>124</v>
      </c>
      <c r="S97" s="194"/>
      <c r="T97" s="194"/>
      <c r="U97" s="194"/>
      <c r="V97" s="194"/>
      <c r="W97" s="194"/>
      <c r="X97" s="194"/>
      <c r="Y97" s="195"/>
      <c r="Z97" s="190" t="s">
        <v>112</v>
      </c>
      <c r="AA97" s="191"/>
      <c r="AB97" s="191"/>
      <c r="AC97" s="191"/>
      <c r="AD97" s="192"/>
      <c r="AE97" s="126">
        <v>300</v>
      </c>
      <c r="AF97" s="89"/>
      <c r="AG97" s="178" t="s">
        <v>76</v>
      </c>
      <c r="AH97" s="179"/>
      <c r="AI97" s="179"/>
      <c r="AJ97" s="179"/>
      <c r="AK97" s="180"/>
      <c r="AL97" s="77">
        <v>1</v>
      </c>
      <c r="AM97" s="79"/>
      <c r="AN97" s="77">
        <v>1</v>
      </c>
      <c r="AO97" s="79"/>
      <c r="AP97" s="80" t="s">
        <v>125</v>
      </c>
      <c r="AQ97" s="81"/>
      <c r="AR97" s="81"/>
      <c r="AS97" s="81"/>
      <c r="AT97" s="81"/>
      <c r="AU97" s="81"/>
      <c r="AV97" s="81"/>
      <c r="AW97" s="81"/>
      <c r="AX97" s="81"/>
      <c r="AY97" s="81"/>
      <c r="AZ97" s="81"/>
      <c r="BA97" s="82"/>
    </row>
    <row r="98" spans="1:62" ht="13.5" customHeight="1">
      <c r="A98" s="20" t="s">
        <v>34</v>
      </c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2"/>
    </row>
    <row r="99" spans="1:62" ht="13.5" customHeight="1">
      <c r="A99" s="181" t="s">
        <v>207</v>
      </c>
      <c r="B99" s="182"/>
      <c r="C99" s="182"/>
      <c r="D99" s="182"/>
      <c r="E99" s="182"/>
      <c r="F99" s="182"/>
      <c r="G99" s="182"/>
      <c r="H99" s="182"/>
      <c r="I99" s="182"/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82"/>
      <c r="AR99" s="182"/>
      <c r="AS99" s="182"/>
      <c r="AT99" s="182"/>
      <c r="AU99" s="182"/>
      <c r="AV99" s="182"/>
      <c r="AW99" s="182"/>
      <c r="AX99" s="182"/>
      <c r="AY99" s="182"/>
      <c r="AZ99" s="182"/>
      <c r="BA99" s="182"/>
      <c r="BB99" s="182"/>
      <c r="BC99" s="182"/>
      <c r="BD99" s="182"/>
      <c r="BE99" s="182"/>
      <c r="BF99" s="182"/>
      <c r="BG99" s="182"/>
      <c r="BH99" s="182"/>
      <c r="BI99" s="182"/>
      <c r="BJ99" s="183"/>
    </row>
    <row r="100" spans="1:62">
      <c r="A100" s="197"/>
      <c r="B100" s="198"/>
      <c r="C100" s="198"/>
      <c r="D100" s="198"/>
      <c r="E100" s="198"/>
      <c r="F100" s="198"/>
      <c r="G100" s="198"/>
      <c r="H100" s="198"/>
      <c r="I100" s="198"/>
      <c r="J100" s="198"/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8"/>
      <c r="V100" s="198"/>
      <c r="W100" s="198"/>
      <c r="X100" s="198"/>
      <c r="Y100" s="198"/>
      <c r="Z100" s="198"/>
      <c r="AA100" s="198"/>
      <c r="AB100" s="198"/>
      <c r="AC100" s="198"/>
      <c r="AD100" s="198"/>
      <c r="AE100" s="198"/>
      <c r="AF100" s="198"/>
      <c r="AG100" s="198"/>
      <c r="AH100" s="198"/>
      <c r="AI100" s="198"/>
      <c r="AJ100" s="198"/>
      <c r="AK100" s="198"/>
      <c r="AL100" s="198"/>
      <c r="AM100" s="198"/>
      <c r="AN100" s="198"/>
      <c r="AO100" s="198"/>
      <c r="AP100" s="198"/>
      <c r="AQ100" s="198"/>
      <c r="AR100" s="198"/>
      <c r="AS100" s="198"/>
      <c r="AT100" s="198"/>
      <c r="AU100" s="198"/>
      <c r="AV100" s="198"/>
      <c r="AW100" s="198"/>
      <c r="AX100" s="198"/>
      <c r="AY100" s="198"/>
      <c r="AZ100" s="198"/>
      <c r="BA100" s="198"/>
      <c r="BB100" s="198"/>
      <c r="BC100" s="198"/>
      <c r="BD100" s="198"/>
      <c r="BE100" s="198"/>
      <c r="BF100" s="198"/>
      <c r="BG100" s="198"/>
      <c r="BH100" s="198"/>
      <c r="BI100" s="198"/>
      <c r="BJ100" s="199"/>
    </row>
    <row r="101" spans="1:62">
      <c r="A101" s="197"/>
      <c r="B101" s="198"/>
      <c r="C101" s="198"/>
      <c r="D101" s="198"/>
      <c r="E101" s="198"/>
      <c r="F101" s="198"/>
      <c r="G101" s="198"/>
      <c r="H101" s="198"/>
      <c r="I101" s="198"/>
      <c r="J101" s="198"/>
      <c r="K101" s="198"/>
      <c r="L101" s="198"/>
      <c r="M101" s="198"/>
      <c r="N101" s="198"/>
      <c r="O101" s="198"/>
      <c r="P101" s="198"/>
      <c r="Q101" s="198"/>
      <c r="R101" s="198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98"/>
      <c r="AE101" s="198"/>
      <c r="AF101" s="198"/>
      <c r="AG101" s="198"/>
      <c r="AH101" s="198"/>
      <c r="AI101" s="198"/>
      <c r="AJ101" s="198"/>
      <c r="AK101" s="198"/>
      <c r="AL101" s="198"/>
      <c r="AM101" s="198"/>
      <c r="AN101" s="198"/>
      <c r="AO101" s="198"/>
      <c r="AP101" s="198"/>
      <c r="AQ101" s="198"/>
      <c r="AR101" s="198"/>
      <c r="AS101" s="198"/>
      <c r="AT101" s="198"/>
      <c r="AU101" s="198"/>
      <c r="AV101" s="198"/>
      <c r="AW101" s="198"/>
      <c r="AX101" s="198"/>
      <c r="AY101" s="198"/>
      <c r="AZ101" s="198"/>
      <c r="BA101" s="198"/>
      <c r="BB101" s="198"/>
      <c r="BC101" s="198"/>
      <c r="BD101" s="198"/>
      <c r="BE101" s="198"/>
      <c r="BF101" s="198"/>
      <c r="BG101" s="198"/>
      <c r="BH101" s="198"/>
      <c r="BI101" s="198"/>
      <c r="BJ101" s="199"/>
    </row>
    <row r="102" spans="1:62">
      <c r="A102" s="197"/>
      <c r="B102" s="198"/>
      <c r="C102" s="198"/>
      <c r="D102" s="198"/>
      <c r="E102" s="198"/>
      <c r="F102" s="198"/>
      <c r="G102" s="198"/>
      <c r="H102" s="198"/>
      <c r="I102" s="198"/>
      <c r="J102" s="198"/>
      <c r="K102" s="198"/>
      <c r="L102" s="198"/>
      <c r="M102" s="198"/>
      <c r="N102" s="198"/>
      <c r="O102" s="198"/>
      <c r="P102" s="198"/>
      <c r="Q102" s="198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8"/>
      <c r="AK102" s="198"/>
      <c r="AL102" s="198"/>
      <c r="AM102" s="198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9"/>
    </row>
    <row r="103" spans="1:62">
      <c r="A103" s="197"/>
      <c r="B103" s="198"/>
      <c r="C103" s="198"/>
      <c r="D103" s="198"/>
      <c r="E103" s="198"/>
      <c r="F103" s="198"/>
      <c r="G103" s="198"/>
      <c r="H103" s="198"/>
      <c r="I103" s="198"/>
      <c r="J103" s="198"/>
      <c r="K103" s="198"/>
      <c r="L103" s="198"/>
      <c r="M103" s="198"/>
      <c r="N103" s="198"/>
      <c r="O103" s="198"/>
      <c r="P103" s="198"/>
      <c r="Q103" s="198"/>
      <c r="R103" s="198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8"/>
      <c r="AG103" s="198"/>
      <c r="AH103" s="198"/>
      <c r="AI103" s="198"/>
      <c r="AJ103" s="198"/>
      <c r="AK103" s="198"/>
      <c r="AL103" s="198"/>
      <c r="AM103" s="198"/>
      <c r="AN103" s="198"/>
      <c r="AO103" s="198"/>
      <c r="AP103" s="198"/>
      <c r="AQ103" s="198"/>
      <c r="AR103" s="198"/>
      <c r="AS103" s="198"/>
      <c r="AT103" s="198"/>
      <c r="AU103" s="198"/>
      <c r="AV103" s="198"/>
      <c r="AW103" s="198"/>
      <c r="AX103" s="198"/>
      <c r="AY103" s="198"/>
      <c r="AZ103" s="198"/>
      <c r="BA103" s="198"/>
      <c r="BB103" s="198"/>
      <c r="BC103" s="198"/>
      <c r="BD103" s="198"/>
      <c r="BE103" s="198"/>
      <c r="BF103" s="198"/>
      <c r="BG103" s="198"/>
      <c r="BH103" s="198"/>
      <c r="BI103" s="198"/>
      <c r="BJ103" s="199"/>
    </row>
    <row r="104" spans="1:62">
      <c r="A104" s="184"/>
      <c r="B104" s="185"/>
      <c r="C104" s="185"/>
      <c r="D104" s="185"/>
      <c r="E104" s="185"/>
      <c r="F104" s="185"/>
      <c r="G104" s="185"/>
      <c r="H104" s="185"/>
      <c r="I104" s="185"/>
      <c r="J104" s="185"/>
      <c r="K104" s="185"/>
      <c r="L104" s="185"/>
      <c r="M104" s="185"/>
      <c r="N104" s="185"/>
      <c r="O104" s="185"/>
      <c r="P104" s="185"/>
      <c r="Q104" s="185"/>
      <c r="R104" s="185"/>
      <c r="S104" s="185"/>
      <c r="T104" s="185"/>
      <c r="U104" s="185"/>
      <c r="V104" s="185"/>
      <c r="W104" s="185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  <c r="AJ104" s="185"/>
      <c r="AK104" s="185"/>
      <c r="AL104" s="185"/>
      <c r="AM104" s="185"/>
      <c r="AN104" s="185"/>
      <c r="AO104" s="185"/>
      <c r="AP104" s="185"/>
      <c r="AQ104" s="185"/>
      <c r="AR104" s="185"/>
      <c r="AS104" s="185"/>
      <c r="AT104" s="185"/>
      <c r="AU104" s="185"/>
      <c r="AV104" s="185"/>
      <c r="AW104" s="185"/>
      <c r="AX104" s="185"/>
      <c r="AY104" s="185"/>
      <c r="AZ104" s="185"/>
      <c r="BA104" s="185"/>
      <c r="BB104" s="185"/>
      <c r="BC104" s="185"/>
      <c r="BD104" s="185"/>
      <c r="BE104" s="185"/>
      <c r="BF104" s="185"/>
      <c r="BG104" s="185"/>
      <c r="BH104" s="185"/>
      <c r="BI104" s="185"/>
      <c r="BJ104" s="186"/>
    </row>
    <row r="105" spans="1:62">
      <c r="A105" s="169"/>
      <c r="B105" s="169"/>
      <c r="C105" s="169"/>
      <c r="D105" s="169"/>
      <c r="E105" s="169"/>
      <c r="F105" s="169"/>
      <c r="G105" s="169"/>
      <c r="H105" s="169"/>
      <c r="I105" s="169"/>
      <c r="J105" s="169"/>
      <c r="AC105" s="169"/>
      <c r="AD105" s="169"/>
      <c r="AE105" s="169"/>
      <c r="AF105" s="169"/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</row>
    <row r="106" spans="1:62">
      <c r="A106" s="170" t="s">
        <v>37</v>
      </c>
      <c r="B106" s="171"/>
      <c r="C106" s="171"/>
      <c r="D106" s="171"/>
      <c r="E106" s="171"/>
      <c r="F106" s="171"/>
      <c r="G106" s="172"/>
      <c r="H106" s="169"/>
      <c r="I106" s="169"/>
      <c r="J106" s="169"/>
      <c r="K106" s="169"/>
      <c r="R106" s="169"/>
      <c r="S106" s="169"/>
      <c r="T106" s="169"/>
      <c r="U106" s="169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9"/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</row>
    <row r="107" spans="1:62">
      <c r="A107" s="173" t="s">
        <v>38</v>
      </c>
      <c r="B107" s="174"/>
      <c r="C107" s="174"/>
      <c r="D107" s="174"/>
      <c r="E107" s="174"/>
      <c r="F107" s="174"/>
      <c r="G107" s="175"/>
      <c r="H107" s="169"/>
      <c r="I107" s="169"/>
      <c r="J107" s="169"/>
      <c r="K107" s="169"/>
      <c r="L107" s="169"/>
      <c r="M107" s="169"/>
      <c r="N107" s="169"/>
      <c r="O107" s="169"/>
      <c r="P107" s="169"/>
      <c r="Q107" s="169"/>
      <c r="R107" s="169"/>
      <c r="S107" s="169"/>
      <c r="T107" s="169"/>
      <c r="U107" s="169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/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</row>
    <row r="108" spans="1:62">
      <c r="A108" s="173" t="s">
        <v>39</v>
      </c>
      <c r="B108" s="174"/>
      <c r="C108" s="174"/>
      <c r="D108" s="174"/>
      <c r="E108" s="174"/>
      <c r="F108" s="174"/>
      <c r="G108" s="175"/>
      <c r="H108" s="169"/>
      <c r="I108" s="169"/>
      <c r="J108" s="169"/>
      <c r="K108" s="169"/>
      <c r="L108" s="169"/>
      <c r="M108" s="169"/>
      <c r="N108" s="169"/>
      <c r="O108" s="169"/>
      <c r="P108" s="169"/>
      <c r="Q108" s="169"/>
      <c r="R108" s="169"/>
      <c r="S108" s="169"/>
      <c r="T108" s="169"/>
      <c r="U108" s="169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</row>
    <row r="109" spans="1:62" ht="13.5" customHeight="1">
      <c r="A109" s="173" t="s">
        <v>40</v>
      </c>
      <c r="B109" s="174"/>
      <c r="C109" s="174"/>
      <c r="D109" s="174"/>
      <c r="E109" s="174"/>
      <c r="F109" s="174"/>
      <c r="G109" s="175"/>
      <c r="H109" s="169"/>
      <c r="I109" s="169"/>
      <c r="J109" s="169"/>
      <c r="K109" s="169"/>
      <c r="L109" s="169"/>
      <c r="M109" s="169"/>
      <c r="N109" s="169"/>
      <c r="O109" s="169"/>
      <c r="P109" s="169"/>
      <c r="Q109" s="169"/>
      <c r="R109" s="169"/>
      <c r="S109" s="169"/>
      <c r="T109" s="169"/>
      <c r="U109" s="169"/>
      <c r="V109" s="169"/>
    </row>
    <row r="110" spans="1:62">
      <c r="A110" s="173" t="s">
        <v>41</v>
      </c>
      <c r="B110" s="174"/>
      <c r="C110" s="174"/>
      <c r="D110" s="174"/>
      <c r="E110" s="174"/>
      <c r="F110" s="174"/>
      <c r="G110" s="175"/>
      <c r="H110" s="169"/>
      <c r="I110" s="169"/>
      <c r="J110" s="169"/>
      <c r="K110" s="169"/>
      <c r="L110" s="169"/>
      <c r="M110" s="169"/>
      <c r="N110" s="169"/>
      <c r="O110" s="169"/>
      <c r="P110" s="169"/>
      <c r="Q110" s="169"/>
      <c r="R110" s="169"/>
      <c r="S110" s="169"/>
      <c r="T110" s="169"/>
      <c r="U110" s="169"/>
      <c r="V110" s="169"/>
    </row>
    <row r="111" spans="1:62">
      <c r="A111" s="173" t="s">
        <v>42</v>
      </c>
      <c r="B111" s="174"/>
      <c r="C111" s="174"/>
      <c r="D111" s="174"/>
      <c r="E111" s="174"/>
      <c r="F111" s="174"/>
      <c r="G111" s="175"/>
    </row>
  </sheetData>
  <mergeCells count="202">
    <mergeCell ref="A15:G15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G73:AK74"/>
    <mergeCell ref="AL73:AO73"/>
    <mergeCell ref="AP73:BA74"/>
    <mergeCell ref="AL74:AM74"/>
    <mergeCell ref="AN74:AO74"/>
    <mergeCell ref="A70:I70"/>
    <mergeCell ref="J70:BJ70"/>
    <mergeCell ref="A71:I71"/>
    <mergeCell ref="J71:BJ71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19:BJ1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K16:Q16"/>
    <mergeCell ref="R16:V16"/>
    <mergeCell ref="W16:X16"/>
    <mergeCell ref="Y16:AK16"/>
    <mergeCell ref="A17:B17"/>
    <mergeCell ref="C17:J17"/>
    <mergeCell ref="K17:Q17"/>
    <mergeCell ref="R17:V17"/>
    <mergeCell ref="W17:X17"/>
    <mergeCell ref="Y17:AK17"/>
    <mergeCell ref="A16:B16"/>
    <mergeCell ref="C16:J16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51:I51"/>
    <mergeCell ref="J51:BJ51"/>
    <mergeCell ref="A32:BJ32"/>
    <mergeCell ref="A47:G47"/>
    <mergeCell ref="A48:BJ48"/>
    <mergeCell ref="A49:BJ50"/>
    <mergeCell ref="A52:I52"/>
    <mergeCell ref="J52:BJ52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53:I53"/>
    <mergeCell ref="J53:BJ53"/>
    <mergeCell ref="A54:BA54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P55:BA56"/>
    <mergeCell ref="AL56:AM56"/>
    <mergeCell ref="AN56:AO56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AP75:BA75"/>
    <mergeCell ref="J69:BJ69"/>
    <mergeCell ref="A72:BA72"/>
    <mergeCell ref="A73:B74"/>
    <mergeCell ref="C73:L74"/>
    <mergeCell ref="M73:Q74"/>
    <mergeCell ref="R73:Y74"/>
    <mergeCell ref="Z73:AD74"/>
    <mergeCell ref="AE73:AF74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77:BJ77"/>
    <mergeCell ref="A78:BJ84"/>
    <mergeCell ref="A90:I90"/>
    <mergeCell ref="J90:BJ90"/>
    <mergeCell ref="A91:I91"/>
    <mergeCell ref="J91:BJ91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33:BJ45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A88:BJ89"/>
  </mergeCells>
  <phoneticPr fontId="2"/>
  <dataValidations count="1">
    <dataValidation type="list" allowBlank="1" showInputMessage="1" showErrorMessage="1" sqref="J24:BJ24" xr:uid="{1105F132-8022-49D7-8DEF-A9EB88BF2124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84"/>
  <sheetViews>
    <sheetView topLeftCell="A67" zoomScaleNormal="100" workbookViewId="0">
      <selection activeCell="T85" sqref="T85"/>
    </sheetView>
  </sheetViews>
  <sheetFormatPr defaultColWidth="2.625" defaultRowHeight="13.5"/>
  <cols>
    <col min="1" max="16384" width="2.625" style="14"/>
  </cols>
  <sheetData>
    <row r="1" spans="1:65" s="108" customFormat="1" ht="31.5" customHeight="1">
      <c r="A1" s="58" t="s">
        <v>43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71" t="s">
        <v>0</v>
      </c>
      <c r="M1" s="88"/>
      <c r="N1" s="88"/>
      <c r="O1" s="88"/>
      <c r="P1" s="88"/>
      <c r="Q1" s="88"/>
      <c r="R1" s="71" t="s">
        <v>1</v>
      </c>
      <c r="S1" s="88"/>
      <c r="T1" s="88"/>
      <c r="U1" s="88"/>
      <c r="V1" s="88"/>
      <c r="W1" s="88"/>
      <c r="X1" s="89"/>
      <c r="Y1" s="72" t="s">
        <v>2</v>
      </c>
      <c r="Z1" s="88"/>
      <c r="AA1" s="88"/>
      <c r="AB1" s="88"/>
      <c r="AC1" s="88"/>
      <c r="AD1" s="88"/>
      <c r="AE1" s="89"/>
      <c r="AF1" s="73" t="s">
        <v>3</v>
      </c>
      <c r="AG1" s="88"/>
      <c r="AH1" s="88"/>
      <c r="AI1" s="88"/>
      <c r="AJ1" s="88"/>
      <c r="AK1" s="88"/>
      <c r="AL1" s="88"/>
      <c r="AM1" s="59" t="s">
        <v>4</v>
      </c>
      <c r="AN1" s="59"/>
      <c r="AO1" s="59"/>
      <c r="AP1" s="59"/>
      <c r="AQ1" s="59"/>
      <c r="AR1" s="59"/>
      <c r="AS1" s="59" t="s">
        <v>5</v>
      </c>
      <c r="AT1" s="59"/>
      <c r="AU1" s="59"/>
      <c r="AV1" s="59"/>
      <c r="AW1" s="59"/>
      <c r="AX1" s="59"/>
      <c r="AY1" s="59" t="s">
        <v>6</v>
      </c>
      <c r="AZ1" s="59"/>
      <c r="BA1" s="59"/>
      <c r="BB1" s="59"/>
      <c r="BC1" s="59"/>
      <c r="BD1" s="59"/>
      <c r="BE1" s="59" t="s">
        <v>7</v>
      </c>
      <c r="BF1" s="59"/>
      <c r="BG1" s="59"/>
      <c r="BH1" s="59"/>
      <c r="BI1" s="59"/>
      <c r="BJ1" s="59"/>
    </row>
    <row r="2" spans="1:65" s="108" customFormat="1" ht="18.7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60" t="s">
        <v>157</v>
      </c>
      <c r="M2" s="61"/>
      <c r="N2" s="61"/>
      <c r="O2" s="61"/>
      <c r="P2" s="61"/>
      <c r="Q2" s="62"/>
      <c r="R2" s="109" t="s">
        <v>158</v>
      </c>
      <c r="S2" s="110"/>
      <c r="T2" s="110"/>
      <c r="U2" s="110"/>
      <c r="V2" s="110"/>
      <c r="W2" s="110"/>
      <c r="X2" s="111"/>
      <c r="Y2" s="109" t="s">
        <v>198</v>
      </c>
      <c r="Z2" s="110"/>
      <c r="AA2" s="110"/>
      <c r="AB2" s="110"/>
      <c r="AC2" s="110"/>
      <c r="AD2" s="110"/>
      <c r="AE2" s="111"/>
      <c r="AF2" s="109" t="s">
        <v>159</v>
      </c>
      <c r="AG2" s="110"/>
      <c r="AH2" s="110"/>
      <c r="AI2" s="110"/>
      <c r="AJ2" s="110"/>
      <c r="AK2" s="110"/>
      <c r="AL2" s="111"/>
      <c r="AM2" s="112"/>
      <c r="AN2" s="66"/>
      <c r="AO2" s="66"/>
      <c r="AP2" s="66"/>
      <c r="AQ2" s="66"/>
      <c r="AR2" s="67"/>
      <c r="AS2" s="112"/>
      <c r="AT2" s="66"/>
      <c r="AU2" s="66"/>
      <c r="AV2" s="66"/>
      <c r="AW2" s="66"/>
      <c r="AX2" s="67"/>
      <c r="AY2" s="112"/>
      <c r="AZ2" s="66"/>
      <c r="BA2" s="66"/>
      <c r="BB2" s="66"/>
      <c r="BC2" s="66"/>
      <c r="BD2" s="67"/>
      <c r="BE2" s="112"/>
      <c r="BF2" s="66"/>
      <c r="BG2" s="66"/>
      <c r="BH2" s="66"/>
      <c r="BI2" s="66"/>
      <c r="BJ2" s="67"/>
    </row>
    <row r="3" spans="1:65" s="108" customFormat="1" ht="30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63"/>
      <c r="M3" s="64"/>
      <c r="N3" s="64"/>
      <c r="O3" s="64"/>
      <c r="P3" s="64"/>
      <c r="Q3" s="65"/>
      <c r="R3" s="109" t="s">
        <v>197</v>
      </c>
      <c r="S3" s="110"/>
      <c r="T3" s="110"/>
      <c r="U3" s="110"/>
      <c r="V3" s="110"/>
      <c r="W3" s="110"/>
      <c r="X3" s="111"/>
      <c r="Y3" s="51" t="s">
        <v>199</v>
      </c>
      <c r="Z3" s="110"/>
      <c r="AA3" s="110"/>
      <c r="AB3" s="110"/>
      <c r="AC3" s="110"/>
      <c r="AD3" s="110"/>
      <c r="AE3" s="111"/>
      <c r="AF3" s="109" t="s">
        <v>160</v>
      </c>
      <c r="AG3" s="110"/>
      <c r="AH3" s="110"/>
      <c r="AI3" s="110"/>
      <c r="AJ3" s="110"/>
      <c r="AK3" s="110"/>
      <c r="AL3" s="111"/>
      <c r="AM3" s="68"/>
      <c r="AN3" s="69"/>
      <c r="AO3" s="69"/>
      <c r="AP3" s="69"/>
      <c r="AQ3" s="69"/>
      <c r="AR3" s="70"/>
      <c r="AS3" s="68"/>
      <c r="AT3" s="69"/>
      <c r="AU3" s="69"/>
      <c r="AV3" s="69"/>
      <c r="AW3" s="69"/>
      <c r="AX3" s="70"/>
      <c r="AY3" s="68"/>
      <c r="AZ3" s="69"/>
      <c r="BA3" s="69"/>
      <c r="BB3" s="69"/>
      <c r="BC3" s="69"/>
      <c r="BD3" s="70"/>
      <c r="BE3" s="68"/>
      <c r="BF3" s="69"/>
      <c r="BG3" s="69"/>
      <c r="BH3" s="69"/>
      <c r="BI3" s="69"/>
      <c r="BJ3" s="70"/>
    </row>
    <row r="4" spans="1:6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5" s="1" customFormat="1">
      <c r="A5" s="36" t="s">
        <v>8</v>
      </c>
      <c r="B5" s="37"/>
      <c r="C5" s="37"/>
      <c r="D5" s="37"/>
      <c r="E5" s="37"/>
      <c r="F5" s="37"/>
      <c r="G5" s="3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>
      <c r="A6" s="52" t="s">
        <v>152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4"/>
    </row>
    <row r="7" spans="1:65" s="1" customFormat="1" ht="13.5" customHeight="1">
      <c r="A7" s="55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7"/>
    </row>
    <row r="8" spans="1:65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5" s="1" customFormat="1" ht="13.5" customHeight="1">
      <c r="A9" s="36" t="s">
        <v>9</v>
      </c>
      <c r="B9" s="37"/>
      <c r="C9" s="37"/>
      <c r="D9" s="37"/>
      <c r="E9" s="37"/>
      <c r="F9" s="37"/>
      <c r="G9" s="38"/>
      <c r="H9" s="17"/>
      <c r="I9" s="1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</row>
    <row r="10" spans="1:65" s="1" customFormat="1" ht="13.5" customHeight="1">
      <c r="A10" s="23" t="s">
        <v>10</v>
      </c>
      <c r="B10" s="24"/>
      <c r="C10" s="24"/>
      <c r="D10" s="24"/>
      <c r="E10" s="24"/>
      <c r="F10" s="24"/>
      <c r="G10" s="24"/>
      <c r="H10" s="24"/>
      <c r="I10" s="25"/>
      <c r="J10" s="113" t="s">
        <v>156</v>
      </c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5"/>
    </row>
    <row r="11" spans="1:65" s="1" customFormat="1" ht="13.5" customHeight="1">
      <c r="A11" s="23" t="s">
        <v>136</v>
      </c>
      <c r="B11" s="24"/>
      <c r="C11" s="24"/>
      <c r="D11" s="24"/>
      <c r="E11" s="24"/>
      <c r="F11" s="24"/>
      <c r="G11" s="24"/>
      <c r="H11" s="24"/>
      <c r="I11" s="25"/>
      <c r="J11" s="113" t="s">
        <v>153</v>
      </c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  <c r="BM11" s="115"/>
    </row>
    <row r="12" spans="1:65" s="1" customFormat="1" ht="13.5" customHeight="1">
      <c r="A12" s="23" t="s">
        <v>133</v>
      </c>
      <c r="B12" s="24"/>
      <c r="C12" s="24"/>
      <c r="D12" s="24"/>
      <c r="E12" s="24"/>
      <c r="F12" s="24"/>
      <c r="G12" s="24"/>
      <c r="H12" s="24"/>
      <c r="I12" s="25"/>
      <c r="J12" s="116" t="s">
        <v>62</v>
      </c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7"/>
      <c r="BK12" s="117"/>
      <c r="BL12" s="117"/>
      <c r="BM12" s="118"/>
    </row>
    <row r="13" spans="1:65" s="1" customFormat="1" ht="13.5" customHeight="1">
      <c r="A13" s="23" t="s">
        <v>24</v>
      </c>
      <c r="B13" s="24"/>
      <c r="C13" s="24"/>
      <c r="D13" s="24"/>
      <c r="E13" s="24"/>
      <c r="F13" s="24"/>
      <c r="G13" s="24"/>
      <c r="H13" s="24"/>
      <c r="I13" s="25"/>
      <c r="J13" s="116" t="s">
        <v>187</v>
      </c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8"/>
    </row>
    <row r="14" spans="1:65" s="1" customFormat="1" ht="13.5" customHeight="1">
      <c r="A14" s="105" t="s">
        <v>134</v>
      </c>
      <c r="B14" s="106"/>
      <c r="C14" s="106"/>
      <c r="D14" s="106"/>
      <c r="E14" s="106"/>
      <c r="F14" s="106"/>
      <c r="G14" s="106"/>
      <c r="H14" s="106"/>
      <c r="I14" s="107"/>
      <c r="J14" s="113" t="s">
        <v>135</v>
      </c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5"/>
    </row>
    <row r="15" spans="1:65" s="1" customFormat="1" ht="13.5" customHeight="1">
      <c r="A15" s="105" t="s">
        <v>137</v>
      </c>
      <c r="B15" s="106"/>
      <c r="C15" s="106"/>
      <c r="D15" s="106"/>
      <c r="E15" s="106"/>
      <c r="F15" s="106"/>
      <c r="G15" s="106"/>
      <c r="H15" s="106"/>
      <c r="I15" s="107"/>
      <c r="J15" s="113" t="s">
        <v>165</v>
      </c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5"/>
    </row>
    <row r="16" spans="1:65" s="1" customFormat="1" ht="13.5" customHeight="1">
      <c r="A16" s="105" t="s">
        <v>138</v>
      </c>
      <c r="B16" s="106"/>
      <c r="C16" s="106"/>
      <c r="D16" s="106"/>
      <c r="E16" s="106"/>
      <c r="F16" s="106"/>
      <c r="G16" s="106"/>
      <c r="H16" s="106"/>
      <c r="I16" s="107"/>
      <c r="J16" s="113" t="s">
        <v>139</v>
      </c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K16" s="114"/>
      <c r="BL16" s="114"/>
      <c r="BM16" s="115"/>
    </row>
    <row r="17" spans="1:66" s="1" customFormat="1" ht="13.5" customHeight="1">
      <c r="A17" s="105" t="s">
        <v>140</v>
      </c>
      <c r="B17" s="106"/>
      <c r="C17" s="106"/>
      <c r="D17" s="106"/>
      <c r="E17" s="106"/>
      <c r="F17" s="106"/>
      <c r="G17" s="106"/>
      <c r="H17" s="106"/>
      <c r="I17" s="107"/>
      <c r="J17" s="113" t="s">
        <v>141</v>
      </c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5"/>
    </row>
    <row r="18" spans="1:66" s="1" customFormat="1" ht="13.5" customHeight="1">
      <c r="A18" s="105" t="s">
        <v>142</v>
      </c>
      <c r="B18" s="106"/>
      <c r="C18" s="106"/>
      <c r="D18" s="106"/>
      <c r="E18" s="106"/>
      <c r="F18" s="106"/>
      <c r="G18" s="106"/>
      <c r="H18" s="106"/>
      <c r="I18" s="107"/>
      <c r="J18" s="113" t="s">
        <v>166</v>
      </c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5"/>
      <c r="BN18" s="119"/>
    </row>
    <row r="19" spans="1:66" s="1" customFormat="1" ht="13.5" customHeight="1">
      <c r="A19" s="74" t="s">
        <v>12</v>
      </c>
      <c r="B19" s="75"/>
      <c r="C19" s="75"/>
      <c r="D19" s="75"/>
      <c r="E19" s="75"/>
      <c r="F19" s="75"/>
      <c r="G19" s="75"/>
      <c r="H19" s="75"/>
      <c r="I19" s="76"/>
      <c r="J19" s="120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  <c r="BH19" s="121"/>
      <c r="BI19" s="121"/>
      <c r="BJ19" s="121"/>
      <c r="BK19" s="121"/>
      <c r="BL19" s="121"/>
      <c r="BM19" s="122"/>
    </row>
    <row r="20" spans="1:66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</row>
    <row r="21" spans="1:66">
      <c r="A21" s="36" t="s">
        <v>44</v>
      </c>
      <c r="B21" s="37"/>
      <c r="C21" s="37"/>
      <c r="D21" s="37"/>
      <c r="E21" s="37"/>
      <c r="F21" s="37"/>
      <c r="G21" s="38"/>
      <c r="H21" s="5"/>
      <c r="I21" s="6"/>
      <c r="J21" s="6"/>
      <c r="K21" s="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</row>
    <row r="22" spans="1:66">
      <c r="A22" s="26" t="s">
        <v>14</v>
      </c>
      <c r="B22" s="27"/>
      <c r="C22" s="26" t="s">
        <v>15</v>
      </c>
      <c r="D22" s="30"/>
      <c r="E22" s="30"/>
      <c r="F22" s="30"/>
      <c r="G22" s="27"/>
      <c r="H22" s="26" t="s">
        <v>16</v>
      </c>
      <c r="I22" s="30"/>
      <c r="J22" s="30"/>
      <c r="K22" s="30"/>
      <c r="L22" s="27"/>
      <c r="M22" s="90" t="s">
        <v>45</v>
      </c>
      <c r="N22" s="91"/>
      <c r="O22" s="92"/>
      <c r="P22" s="26" t="s">
        <v>25</v>
      </c>
      <c r="Q22" s="30"/>
      <c r="R22" s="30"/>
      <c r="S22" s="30"/>
      <c r="T22" s="27"/>
      <c r="U22" s="26" t="s">
        <v>46</v>
      </c>
      <c r="V22" s="30"/>
      <c r="W22" s="30"/>
      <c r="X22" s="30"/>
      <c r="Y22" s="27"/>
      <c r="Z22" s="90" t="s">
        <v>47</v>
      </c>
      <c r="AA22" s="91"/>
      <c r="AB22" s="92"/>
      <c r="AC22" s="90" t="s">
        <v>48</v>
      </c>
      <c r="AD22" s="91"/>
      <c r="AE22" s="92"/>
      <c r="AF22" s="26" t="s">
        <v>17</v>
      </c>
      <c r="AG22" s="30"/>
      <c r="AH22" s="30"/>
      <c r="AI22" s="30"/>
      <c r="AJ22" s="27"/>
      <c r="AK22" s="32" t="s">
        <v>29</v>
      </c>
      <c r="AL22" s="33"/>
      <c r="AM22" s="33"/>
      <c r="AN22" s="34"/>
      <c r="AO22" s="26" t="s">
        <v>49</v>
      </c>
      <c r="AP22" s="30"/>
      <c r="AQ22" s="30"/>
      <c r="AR22" s="30"/>
      <c r="AS22" s="30"/>
      <c r="AT22" s="27"/>
      <c r="AU22" s="26" t="s">
        <v>19</v>
      </c>
      <c r="AV22" s="30"/>
      <c r="AW22" s="30"/>
      <c r="AX22" s="30"/>
      <c r="AY22" s="30"/>
      <c r="AZ22" s="30"/>
      <c r="BA22" s="30"/>
      <c r="BB22" s="30"/>
      <c r="BC22" s="30"/>
      <c r="BD22" s="27"/>
    </row>
    <row r="23" spans="1:66">
      <c r="A23" s="28"/>
      <c r="B23" s="29"/>
      <c r="C23" s="28"/>
      <c r="D23" s="31"/>
      <c r="E23" s="31"/>
      <c r="F23" s="31"/>
      <c r="G23" s="29"/>
      <c r="H23" s="28"/>
      <c r="I23" s="31"/>
      <c r="J23" s="31"/>
      <c r="K23" s="31"/>
      <c r="L23" s="29"/>
      <c r="M23" s="93"/>
      <c r="N23" s="94"/>
      <c r="O23" s="95"/>
      <c r="P23" s="28"/>
      <c r="Q23" s="31"/>
      <c r="R23" s="31"/>
      <c r="S23" s="31"/>
      <c r="T23" s="29"/>
      <c r="U23" s="28"/>
      <c r="V23" s="31"/>
      <c r="W23" s="31"/>
      <c r="X23" s="31"/>
      <c r="Y23" s="29"/>
      <c r="Z23" s="93"/>
      <c r="AA23" s="94"/>
      <c r="AB23" s="95"/>
      <c r="AC23" s="93"/>
      <c r="AD23" s="94"/>
      <c r="AE23" s="95"/>
      <c r="AF23" s="28"/>
      <c r="AG23" s="31"/>
      <c r="AH23" s="31"/>
      <c r="AI23" s="31"/>
      <c r="AJ23" s="29"/>
      <c r="AK23" s="103" t="s">
        <v>30</v>
      </c>
      <c r="AL23" s="103"/>
      <c r="AM23" s="103" t="s">
        <v>31</v>
      </c>
      <c r="AN23" s="103"/>
      <c r="AO23" s="28"/>
      <c r="AP23" s="31"/>
      <c r="AQ23" s="31"/>
      <c r="AR23" s="31"/>
      <c r="AS23" s="31"/>
      <c r="AT23" s="29"/>
      <c r="AU23" s="28"/>
      <c r="AV23" s="31"/>
      <c r="AW23" s="31"/>
      <c r="AX23" s="31"/>
      <c r="AY23" s="31"/>
      <c r="AZ23" s="31"/>
      <c r="BA23" s="31"/>
      <c r="BB23" s="31"/>
      <c r="BC23" s="31"/>
      <c r="BD23" s="29"/>
    </row>
    <row r="24" spans="1:66" ht="44.25" customHeight="1">
      <c r="A24" s="83">
        <f t="shared" ref="A24:A65" si="0">ROW()-23</f>
        <v>1</v>
      </c>
      <c r="B24" s="104"/>
      <c r="C24" s="85" t="s">
        <v>154</v>
      </c>
      <c r="D24" s="86"/>
      <c r="E24" s="86"/>
      <c r="F24" s="86"/>
      <c r="G24" s="87"/>
      <c r="H24" s="85" t="s">
        <v>154</v>
      </c>
      <c r="I24" s="86"/>
      <c r="J24" s="86"/>
      <c r="K24" s="86"/>
      <c r="L24" s="87"/>
      <c r="M24" s="123" t="s">
        <v>86</v>
      </c>
      <c r="N24" s="124"/>
      <c r="O24" s="125"/>
      <c r="P24" s="123" t="s">
        <v>80</v>
      </c>
      <c r="Q24" s="124"/>
      <c r="R24" s="124"/>
      <c r="S24" s="124"/>
      <c r="T24" s="125"/>
      <c r="U24" s="123" t="s">
        <v>112</v>
      </c>
      <c r="V24" s="124"/>
      <c r="W24" s="124"/>
      <c r="X24" s="124"/>
      <c r="Y24" s="125"/>
      <c r="Z24" s="126">
        <f t="shared" ref="Z24" si="1">LEN(C24)</f>
        <v>7</v>
      </c>
      <c r="AA24" s="88"/>
      <c r="AB24" s="89"/>
      <c r="AC24" s="126">
        <f t="shared" ref="AC24:AC44" si="2">3*(LENB(C24)-LEN(C24)) + 2*LEN(C24) - LENB(C24)</f>
        <v>21</v>
      </c>
      <c r="AD24" s="88"/>
      <c r="AE24" s="89"/>
      <c r="AF24" s="77" t="s">
        <v>78</v>
      </c>
      <c r="AG24" s="78"/>
      <c r="AH24" s="78"/>
      <c r="AI24" s="78"/>
      <c r="AJ24" s="79"/>
      <c r="AK24" s="127">
        <v>1</v>
      </c>
      <c r="AL24" s="127"/>
      <c r="AM24" s="77">
        <v>1</v>
      </c>
      <c r="AN24" s="79"/>
      <c r="AO24" s="77" t="s">
        <v>62</v>
      </c>
      <c r="AP24" s="78"/>
      <c r="AQ24" s="78"/>
      <c r="AR24" s="78"/>
      <c r="AS24" s="78"/>
      <c r="AT24" s="79"/>
      <c r="AU24" s="128" t="s">
        <v>162</v>
      </c>
      <c r="AV24" s="129"/>
      <c r="AW24" s="129"/>
      <c r="AX24" s="129"/>
      <c r="AY24" s="129"/>
      <c r="AZ24" s="129"/>
      <c r="BA24" s="129"/>
      <c r="BB24" s="129"/>
      <c r="BC24" s="129"/>
      <c r="BD24" s="130"/>
    </row>
    <row r="25" spans="1:66" ht="48" customHeight="1">
      <c r="A25" s="83">
        <f t="shared" si="0"/>
        <v>2</v>
      </c>
      <c r="B25" s="84"/>
      <c r="C25" s="85" t="s">
        <v>66</v>
      </c>
      <c r="D25" s="86"/>
      <c r="E25" s="86"/>
      <c r="F25" s="86"/>
      <c r="G25" s="87"/>
      <c r="H25" s="85" t="s">
        <v>66</v>
      </c>
      <c r="I25" s="86"/>
      <c r="J25" s="86"/>
      <c r="K25" s="86"/>
      <c r="L25" s="87"/>
      <c r="M25" s="123" t="s">
        <v>86</v>
      </c>
      <c r="N25" s="124"/>
      <c r="O25" s="125"/>
      <c r="P25" s="123" t="s">
        <v>84</v>
      </c>
      <c r="Q25" s="124"/>
      <c r="R25" s="124"/>
      <c r="S25" s="124"/>
      <c r="T25" s="125"/>
      <c r="U25" s="123" t="s">
        <v>65</v>
      </c>
      <c r="V25" s="124"/>
      <c r="W25" s="124"/>
      <c r="X25" s="124"/>
      <c r="Y25" s="125"/>
      <c r="Z25" s="126">
        <f t="shared" ref="Z25:Z44" si="3">LEN(C25)</f>
        <v>9</v>
      </c>
      <c r="AA25" s="88"/>
      <c r="AB25" s="89"/>
      <c r="AC25" s="131">
        <f t="shared" si="2"/>
        <v>27</v>
      </c>
      <c r="AD25" s="131"/>
      <c r="AE25" s="131"/>
      <c r="AF25" s="77" t="s">
        <v>78</v>
      </c>
      <c r="AG25" s="78"/>
      <c r="AH25" s="78"/>
      <c r="AI25" s="78"/>
      <c r="AJ25" s="79"/>
      <c r="AK25" s="77">
        <v>1</v>
      </c>
      <c r="AL25" s="79"/>
      <c r="AM25" s="77">
        <v>1</v>
      </c>
      <c r="AN25" s="79"/>
      <c r="AO25" s="77" t="s">
        <v>62</v>
      </c>
      <c r="AP25" s="78"/>
      <c r="AQ25" s="78"/>
      <c r="AR25" s="78"/>
      <c r="AS25" s="78"/>
      <c r="AT25" s="79"/>
      <c r="AU25" s="128" t="s">
        <v>162</v>
      </c>
      <c r="AV25" s="129"/>
      <c r="AW25" s="129"/>
      <c r="AX25" s="129"/>
      <c r="AY25" s="129"/>
      <c r="AZ25" s="129"/>
      <c r="BA25" s="129"/>
      <c r="BB25" s="129"/>
      <c r="BC25" s="129"/>
      <c r="BD25" s="130"/>
    </row>
    <row r="26" spans="1:66" ht="45.75" customHeight="1">
      <c r="A26" s="83">
        <f t="shared" si="0"/>
        <v>3</v>
      </c>
      <c r="B26" s="84"/>
      <c r="C26" s="85" t="s">
        <v>189</v>
      </c>
      <c r="D26" s="86"/>
      <c r="E26" s="86"/>
      <c r="F26" s="86"/>
      <c r="G26" s="87"/>
      <c r="H26" s="85" t="s">
        <v>189</v>
      </c>
      <c r="I26" s="86"/>
      <c r="J26" s="86"/>
      <c r="K26" s="86"/>
      <c r="L26" s="87"/>
      <c r="M26" s="123" t="s">
        <v>86</v>
      </c>
      <c r="N26" s="124"/>
      <c r="O26" s="125"/>
      <c r="P26" s="123" t="s">
        <v>84</v>
      </c>
      <c r="Q26" s="124"/>
      <c r="R26" s="124"/>
      <c r="S26" s="124"/>
      <c r="T26" s="125"/>
      <c r="U26" s="123" t="s">
        <v>65</v>
      </c>
      <c r="V26" s="124"/>
      <c r="W26" s="124"/>
      <c r="X26" s="124"/>
      <c r="Y26" s="125"/>
      <c r="Z26" s="126">
        <f t="shared" si="3"/>
        <v>4</v>
      </c>
      <c r="AA26" s="88"/>
      <c r="AB26" s="89"/>
      <c r="AC26" s="131">
        <f t="shared" ref="AC26" si="4">3*(LENB(C26)-LEN(C26)) + 2*LEN(C26) - LENB(C26)</f>
        <v>12</v>
      </c>
      <c r="AD26" s="131"/>
      <c r="AE26" s="131"/>
      <c r="AF26" s="77" t="s">
        <v>78</v>
      </c>
      <c r="AG26" s="78"/>
      <c r="AH26" s="78"/>
      <c r="AI26" s="78"/>
      <c r="AJ26" s="79"/>
      <c r="AK26" s="77">
        <v>1</v>
      </c>
      <c r="AL26" s="79"/>
      <c r="AM26" s="77">
        <v>1</v>
      </c>
      <c r="AN26" s="79"/>
      <c r="AO26" s="77" t="s">
        <v>62</v>
      </c>
      <c r="AP26" s="78"/>
      <c r="AQ26" s="78"/>
      <c r="AR26" s="78"/>
      <c r="AS26" s="78"/>
      <c r="AT26" s="79"/>
      <c r="AU26" s="128" t="s">
        <v>162</v>
      </c>
      <c r="AV26" s="129"/>
      <c r="AW26" s="129"/>
      <c r="AX26" s="129"/>
      <c r="AY26" s="129"/>
      <c r="AZ26" s="129"/>
      <c r="BA26" s="129"/>
      <c r="BB26" s="129"/>
      <c r="BC26" s="129"/>
      <c r="BD26" s="130"/>
    </row>
    <row r="27" spans="1:66" ht="45.75" customHeight="1">
      <c r="A27" s="83">
        <f t="shared" si="0"/>
        <v>4</v>
      </c>
      <c r="B27" s="84"/>
      <c r="C27" s="85" t="s">
        <v>67</v>
      </c>
      <c r="D27" s="86"/>
      <c r="E27" s="86"/>
      <c r="F27" s="86"/>
      <c r="G27" s="87"/>
      <c r="H27" s="85" t="s">
        <v>67</v>
      </c>
      <c r="I27" s="86"/>
      <c r="J27" s="86"/>
      <c r="K27" s="86"/>
      <c r="L27" s="87"/>
      <c r="M27" s="123" t="s">
        <v>86</v>
      </c>
      <c r="N27" s="124"/>
      <c r="O27" s="125"/>
      <c r="P27" s="123" t="s">
        <v>84</v>
      </c>
      <c r="Q27" s="124"/>
      <c r="R27" s="124"/>
      <c r="S27" s="124"/>
      <c r="T27" s="125"/>
      <c r="U27" s="123" t="s">
        <v>65</v>
      </c>
      <c r="V27" s="124"/>
      <c r="W27" s="124"/>
      <c r="X27" s="124"/>
      <c r="Y27" s="125"/>
      <c r="Z27" s="126">
        <f t="shared" si="3"/>
        <v>3</v>
      </c>
      <c r="AA27" s="88"/>
      <c r="AB27" s="89"/>
      <c r="AC27" s="131">
        <f t="shared" si="2"/>
        <v>9</v>
      </c>
      <c r="AD27" s="131"/>
      <c r="AE27" s="131"/>
      <c r="AF27" s="77" t="s">
        <v>78</v>
      </c>
      <c r="AG27" s="78"/>
      <c r="AH27" s="78"/>
      <c r="AI27" s="78"/>
      <c r="AJ27" s="79"/>
      <c r="AK27" s="77">
        <v>1</v>
      </c>
      <c r="AL27" s="79"/>
      <c r="AM27" s="77">
        <v>1</v>
      </c>
      <c r="AN27" s="79"/>
      <c r="AO27" s="77" t="s">
        <v>62</v>
      </c>
      <c r="AP27" s="78"/>
      <c r="AQ27" s="78"/>
      <c r="AR27" s="78"/>
      <c r="AS27" s="78"/>
      <c r="AT27" s="79"/>
      <c r="AU27" s="128" t="s">
        <v>162</v>
      </c>
      <c r="AV27" s="129"/>
      <c r="AW27" s="129"/>
      <c r="AX27" s="129"/>
      <c r="AY27" s="129"/>
      <c r="AZ27" s="129"/>
      <c r="BA27" s="129"/>
      <c r="BB27" s="129"/>
      <c r="BC27" s="129"/>
      <c r="BD27" s="130"/>
    </row>
    <row r="28" spans="1:66" ht="30.75" customHeight="1">
      <c r="A28" s="83">
        <f t="shared" si="0"/>
        <v>5</v>
      </c>
      <c r="B28" s="84"/>
      <c r="C28" s="85" t="s">
        <v>167</v>
      </c>
      <c r="D28" s="86"/>
      <c r="E28" s="86"/>
      <c r="F28" s="86"/>
      <c r="G28" s="87"/>
      <c r="H28" s="85" t="s">
        <v>167</v>
      </c>
      <c r="I28" s="86"/>
      <c r="J28" s="86"/>
      <c r="K28" s="86"/>
      <c r="L28" s="87"/>
      <c r="M28" s="123" t="s">
        <v>86</v>
      </c>
      <c r="N28" s="124"/>
      <c r="O28" s="125"/>
      <c r="P28" s="123" t="s">
        <v>84</v>
      </c>
      <c r="Q28" s="124"/>
      <c r="R28" s="124"/>
      <c r="S28" s="124"/>
      <c r="T28" s="125"/>
      <c r="U28" s="123" t="s">
        <v>65</v>
      </c>
      <c r="V28" s="124"/>
      <c r="W28" s="124"/>
      <c r="X28" s="124"/>
      <c r="Y28" s="125"/>
      <c r="Z28" s="126">
        <f t="shared" si="3"/>
        <v>7</v>
      </c>
      <c r="AA28" s="88"/>
      <c r="AB28" s="89"/>
      <c r="AC28" s="131">
        <f t="shared" si="2"/>
        <v>21</v>
      </c>
      <c r="AD28" s="131"/>
      <c r="AE28" s="131"/>
      <c r="AF28" s="77" t="s">
        <v>78</v>
      </c>
      <c r="AG28" s="78"/>
      <c r="AH28" s="78"/>
      <c r="AI28" s="78"/>
      <c r="AJ28" s="79"/>
      <c r="AK28" s="77">
        <v>1</v>
      </c>
      <c r="AL28" s="79"/>
      <c r="AM28" s="77">
        <v>1</v>
      </c>
      <c r="AN28" s="79"/>
      <c r="AO28" s="77" t="s">
        <v>62</v>
      </c>
      <c r="AP28" s="78"/>
      <c r="AQ28" s="78"/>
      <c r="AR28" s="78"/>
      <c r="AS28" s="78"/>
      <c r="AT28" s="79"/>
      <c r="AU28" s="128" t="s">
        <v>162</v>
      </c>
      <c r="AV28" s="129"/>
      <c r="AW28" s="129"/>
      <c r="AX28" s="129"/>
      <c r="AY28" s="129"/>
      <c r="AZ28" s="129"/>
      <c r="BA28" s="129"/>
      <c r="BB28" s="129"/>
      <c r="BC28" s="129"/>
      <c r="BD28" s="130"/>
    </row>
    <row r="29" spans="1:66" ht="30.75" customHeight="1">
      <c r="A29" s="83">
        <f t="shared" si="0"/>
        <v>6</v>
      </c>
      <c r="B29" s="84"/>
      <c r="C29" s="85" t="s">
        <v>168</v>
      </c>
      <c r="D29" s="86"/>
      <c r="E29" s="86"/>
      <c r="F29" s="86"/>
      <c r="G29" s="87"/>
      <c r="H29" s="85" t="s">
        <v>168</v>
      </c>
      <c r="I29" s="86"/>
      <c r="J29" s="86"/>
      <c r="K29" s="86"/>
      <c r="L29" s="87"/>
      <c r="M29" s="123" t="s">
        <v>86</v>
      </c>
      <c r="N29" s="124"/>
      <c r="O29" s="125"/>
      <c r="P29" s="123" t="s">
        <v>84</v>
      </c>
      <c r="Q29" s="124"/>
      <c r="R29" s="124"/>
      <c r="S29" s="124"/>
      <c r="T29" s="125"/>
      <c r="U29" s="123" t="s">
        <v>65</v>
      </c>
      <c r="V29" s="124"/>
      <c r="W29" s="124"/>
      <c r="X29" s="124"/>
      <c r="Y29" s="125"/>
      <c r="Z29" s="126">
        <f t="shared" si="3"/>
        <v>7</v>
      </c>
      <c r="AA29" s="88"/>
      <c r="AB29" s="89"/>
      <c r="AC29" s="131">
        <f t="shared" si="2"/>
        <v>21</v>
      </c>
      <c r="AD29" s="131"/>
      <c r="AE29" s="131"/>
      <c r="AF29" s="77" t="s">
        <v>78</v>
      </c>
      <c r="AG29" s="78"/>
      <c r="AH29" s="78"/>
      <c r="AI29" s="78"/>
      <c r="AJ29" s="79"/>
      <c r="AK29" s="77">
        <v>1</v>
      </c>
      <c r="AL29" s="79"/>
      <c r="AM29" s="77">
        <v>1</v>
      </c>
      <c r="AN29" s="79"/>
      <c r="AO29" s="77" t="s">
        <v>62</v>
      </c>
      <c r="AP29" s="78"/>
      <c r="AQ29" s="78"/>
      <c r="AR29" s="78"/>
      <c r="AS29" s="78"/>
      <c r="AT29" s="79"/>
      <c r="AU29" s="128" t="s">
        <v>162</v>
      </c>
      <c r="AV29" s="129"/>
      <c r="AW29" s="129"/>
      <c r="AX29" s="129"/>
      <c r="AY29" s="129"/>
      <c r="AZ29" s="129"/>
      <c r="BA29" s="129"/>
      <c r="BB29" s="129"/>
      <c r="BC29" s="129"/>
      <c r="BD29" s="130"/>
    </row>
    <row r="30" spans="1:66" ht="30.75" customHeight="1">
      <c r="A30" s="83">
        <f t="shared" si="0"/>
        <v>7</v>
      </c>
      <c r="B30" s="84"/>
      <c r="C30" s="85" t="s">
        <v>68</v>
      </c>
      <c r="D30" s="86"/>
      <c r="E30" s="86"/>
      <c r="F30" s="86"/>
      <c r="G30" s="87"/>
      <c r="H30" s="85" t="s">
        <v>68</v>
      </c>
      <c r="I30" s="86"/>
      <c r="J30" s="86"/>
      <c r="K30" s="86"/>
      <c r="L30" s="87"/>
      <c r="M30" s="123" t="s">
        <v>86</v>
      </c>
      <c r="N30" s="124"/>
      <c r="O30" s="125"/>
      <c r="P30" s="123" t="s">
        <v>84</v>
      </c>
      <c r="Q30" s="124"/>
      <c r="R30" s="124"/>
      <c r="S30" s="124"/>
      <c r="T30" s="125"/>
      <c r="U30" s="123" t="s">
        <v>65</v>
      </c>
      <c r="V30" s="124"/>
      <c r="W30" s="124"/>
      <c r="X30" s="124"/>
      <c r="Y30" s="125"/>
      <c r="Z30" s="126">
        <f t="shared" si="3"/>
        <v>4</v>
      </c>
      <c r="AA30" s="88"/>
      <c r="AB30" s="89"/>
      <c r="AC30" s="131">
        <f t="shared" si="2"/>
        <v>12</v>
      </c>
      <c r="AD30" s="131"/>
      <c r="AE30" s="131"/>
      <c r="AF30" s="77" t="s">
        <v>78</v>
      </c>
      <c r="AG30" s="78"/>
      <c r="AH30" s="78"/>
      <c r="AI30" s="78"/>
      <c r="AJ30" s="79"/>
      <c r="AK30" s="77">
        <v>1</v>
      </c>
      <c r="AL30" s="79"/>
      <c r="AM30" s="77">
        <v>1</v>
      </c>
      <c r="AN30" s="79"/>
      <c r="AO30" s="77" t="s">
        <v>62</v>
      </c>
      <c r="AP30" s="78"/>
      <c r="AQ30" s="78"/>
      <c r="AR30" s="78"/>
      <c r="AS30" s="78"/>
      <c r="AT30" s="79"/>
      <c r="AU30" s="128" t="s">
        <v>162</v>
      </c>
      <c r="AV30" s="129"/>
      <c r="AW30" s="129"/>
      <c r="AX30" s="129"/>
      <c r="AY30" s="129"/>
      <c r="AZ30" s="129"/>
      <c r="BA30" s="129"/>
      <c r="BB30" s="129"/>
      <c r="BC30" s="129"/>
      <c r="BD30" s="130"/>
    </row>
    <row r="31" spans="1:66" ht="30.75" customHeight="1">
      <c r="A31" s="83">
        <f t="shared" si="0"/>
        <v>8</v>
      </c>
      <c r="B31" s="84"/>
      <c r="C31" s="85" t="s">
        <v>69</v>
      </c>
      <c r="D31" s="86"/>
      <c r="E31" s="86"/>
      <c r="F31" s="86"/>
      <c r="G31" s="87"/>
      <c r="H31" s="85" t="s">
        <v>69</v>
      </c>
      <c r="I31" s="86"/>
      <c r="J31" s="86"/>
      <c r="K31" s="86"/>
      <c r="L31" s="87"/>
      <c r="M31" s="123" t="s">
        <v>86</v>
      </c>
      <c r="N31" s="124"/>
      <c r="O31" s="125"/>
      <c r="P31" s="123" t="s">
        <v>84</v>
      </c>
      <c r="Q31" s="124"/>
      <c r="R31" s="124"/>
      <c r="S31" s="124"/>
      <c r="T31" s="125"/>
      <c r="U31" s="123" t="s">
        <v>65</v>
      </c>
      <c r="V31" s="124"/>
      <c r="W31" s="124"/>
      <c r="X31" s="124"/>
      <c r="Y31" s="125"/>
      <c r="Z31" s="126">
        <f t="shared" si="3"/>
        <v>4</v>
      </c>
      <c r="AA31" s="88"/>
      <c r="AB31" s="89"/>
      <c r="AC31" s="131">
        <f t="shared" si="2"/>
        <v>12</v>
      </c>
      <c r="AD31" s="131"/>
      <c r="AE31" s="131"/>
      <c r="AF31" s="77" t="s">
        <v>78</v>
      </c>
      <c r="AG31" s="78"/>
      <c r="AH31" s="78"/>
      <c r="AI31" s="78"/>
      <c r="AJ31" s="79"/>
      <c r="AK31" s="77">
        <v>1</v>
      </c>
      <c r="AL31" s="79"/>
      <c r="AM31" s="77">
        <v>1</v>
      </c>
      <c r="AN31" s="79"/>
      <c r="AO31" s="77" t="s">
        <v>62</v>
      </c>
      <c r="AP31" s="78"/>
      <c r="AQ31" s="78"/>
      <c r="AR31" s="78"/>
      <c r="AS31" s="78"/>
      <c r="AT31" s="79"/>
      <c r="AU31" s="128" t="s">
        <v>162</v>
      </c>
      <c r="AV31" s="129"/>
      <c r="AW31" s="129"/>
      <c r="AX31" s="129"/>
      <c r="AY31" s="129"/>
      <c r="AZ31" s="129"/>
      <c r="BA31" s="129"/>
      <c r="BB31" s="129"/>
      <c r="BC31" s="129"/>
      <c r="BD31" s="130"/>
    </row>
    <row r="32" spans="1:66" ht="30.75" customHeight="1">
      <c r="A32" s="83">
        <f t="shared" si="0"/>
        <v>9</v>
      </c>
      <c r="B32" s="84"/>
      <c r="C32" s="85" t="s">
        <v>70</v>
      </c>
      <c r="D32" s="86"/>
      <c r="E32" s="86"/>
      <c r="F32" s="86"/>
      <c r="G32" s="87"/>
      <c r="H32" s="85" t="s">
        <v>70</v>
      </c>
      <c r="I32" s="86"/>
      <c r="J32" s="86"/>
      <c r="K32" s="86"/>
      <c r="L32" s="87"/>
      <c r="M32" s="123" t="s">
        <v>86</v>
      </c>
      <c r="N32" s="124"/>
      <c r="O32" s="125"/>
      <c r="P32" s="123" t="s">
        <v>84</v>
      </c>
      <c r="Q32" s="124"/>
      <c r="R32" s="124"/>
      <c r="S32" s="124"/>
      <c r="T32" s="125"/>
      <c r="U32" s="123" t="s">
        <v>65</v>
      </c>
      <c r="V32" s="124"/>
      <c r="W32" s="124"/>
      <c r="X32" s="124"/>
      <c r="Y32" s="125"/>
      <c r="Z32" s="126">
        <f t="shared" si="3"/>
        <v>4</v>
      </c>
      <c r="AA32" s="88"/>
      <c r="AB32" s="89"/>
      <c r="AC32" s="131">
        <f t="shared" si="2"/>
        <v>12</v>
      </c>
      <c r="AD32" s="131"/>
      <c r="AE32" s="131"/>
      <c r="AF32" s="77" t="s">
        <v>78</v>
      </c>
      <c r="AG32" s="78"/>
      <c r="AH32" s="78"/>
      <c r="AI32" s="78"/>
      <c r="AJ32" s="79"/>
      <c r="AK32" s="77">
        <v>1</v>
      </c>
      <c r="AL32" s="79"/>
      <c r="AM32" s="77">
        <v>1</v>
      </c>
      <c r="AN32" s="79"/>
      <c r="AO32" s="77" t="s">
        <v>62</v>
      </c>
      <c r="AP32" s="78"/>
      <c r="AQ32" s="78"/>
      <c r="AR32" s="78"/>
      <c r="AS32" s="78"/>
      <c r="AT32" s="79"/>
      <c r="AU32" s="128" t="s">
        <v>162</v>
      </c>
      <c r="AV32" s="129"/>
      <c r="AW32" s="129"/>
      <c r="AX32" s="129"/>
      <c r="AY32" s="129"/>
      <c r="AZ32" s="129"/>
      <c r="BA32" s="129"/>
      <c r="BB32" s="129"/>
      <c r="BC32" s="129"/>
      <c r="BD32" s="130"/>
    </row>
    <row r="33" spans="1:56" ht="30.75" customHeight="1">
      <c r="A33" s="83">
        <f t="shared" si="0"/>
        <v>10</v>
      </c>
      <c r="B33" s="84"/>
      <c r="C33" s="85" t="s">
        <v>71</v>
      </c>
      <c r="D33" s="86"/>
      <c r="E33" s="86"/>
      <c r="F33" s="86"/>
      <c r="G33" s="87"/>
      <c r="H33" s="85" t="s">
        <v>71</v>
      </c>
      <c r="I33" s="86"/>
      <c r="J33" s="86"/>
      <c r="K33" s="86"/>
      <c r="L33" s="87"/>
      <c r="M33" s="123" t="s">
        <v>86</v>
      </c>
      <c r="N33" s="124"/>
      <c r="O33" s="125"/>
      <c r="P33" s="123" t="s">
        <v>84</v>
      </c>
      <c r="Q33" s="124"/>
      <c r="R33" s="124"/>
      <c r="S33" s="124"/>
      <c r="T33" s="125"/>
      <c r="U33" s="123" t="s">
        <v>65</v>
      </c>
      <c r="V33" s="124"/>
      <c r="W33" s="124"/>
      <c r="X33" s="124"/>
      <c r="Y33" s="125"/>
      <c r="Z33" s="126">
        <f t="shared" si="3"/>
        <v>6</v>
      </c>
      <c r="AA33" s="88"/>
      <c r="AB33" s="89"/>
      <c r="AC33" s="131">
        <f t="shared" si="2"/>
        <v>18</v>
      </c>
      <c r="AD33" s="131"/>
      <c r="AE33" s="131"/>
      <c r="AF33" s="77" t="s">
        <v>78</v>
      </c>
      <c r="AG33" s="78"/>
      <c r="AH33" s="78"/>
      <c r="AI33" s="78"/>
      <c r="AJ33" s="79"/>
      <c r="AK33" s="77">
        <v>1</v>
      </c>
      <c r="AL33" s="79"/>
      <c r="AM33" s="77">
        <v>1</v>
      </c>
      <c r="AN33" s="79"/>
      <c r="AO33" s="77" t="s">
        <v>62</v>
      </c>
      <c r="AP33" s="78"/>
      <c r="AQ33" s="78"/>
      <c r="AR33" s="78"/>
      <c r="AS33" s="78"/>
      <c r="AT33" s="79"/>
      <c r="AU33" s="128" t="s">
        <v>162</v>
      </c>
      <c r="AV33" s="129"/>
      <c r="AW33" s="129"/>
      <c r="AX33" s="129"/>
      <c r="AY33" s="129"/>
      <c r="AZ33" s="129"/>
      <c r="BA33" s="129"/>
      <c r="BB33" s="129"/>
      <c r="BC33" s="129"/>
      <c r="BD33" s="130"/>
    </row>
    <row r="34" spans="1:56" ht="30.75" customHeight="1">
      <c r="A34" s="83">
        <f t="shared" si="0"/>
        <v>11</v>
      </c>
      <c r="B34" s="84"/>
      <c r="C34" s="85" t="s">
        <v>72</v>
      </c>
      <c r="D34" s="86"/>
      <c r="E34" s="86"/>
      <c r="F34" s="86"/>
      <c r="G34" s="87"/>
      <c r="H34" s="85" t="s">
        <v>72</v>
      </c>
      <c r="I34" s="86"/>
      <c r="J34" s="86"/>
      <c r="K34" s="86"/>
      <c r="L34" s="87"/>
      <c r="M34" s="123" t="s">
        <v>86</v>
      </c>
      <c r="N34" s="124"/>
      <c r="O34" s="125"/>
      <c r="P34" s="123" t="s">
        <v>84</v>
      </c>
      <c r="Q34" s="124"/>
      <c r="R34" s="124"/>
      <c r="S34" s="124"/>
      <c r="T34" s="125"/>
      <c r="U34" s="123" t="s">
        <v>65</v>
      </c>
      <c r="V34" s="124"/>
      <c r="W34" s="124"/>
      <c r="X34" s="124"/>
      <c r="Y34" s="125"/>
      <c r="Z34" s="126">
        <f t="shared" si="3"/>
        <v>7</v>
      </c>
      <c r="AA34" s="88"/>
      <c r="AB34" s="89"/>
      <c r="AC34" s="131">
        <f t="shared" si="2"/>
        <v>21</v>
      </c>
      <c r="AD34" s="131"/>
      <c r="AE34" s="131"/>
      <c r="AF34" s="77" t="s">
        <v>78</v>
      </c>
      <c r="AG34" s="78"/>
      <c r="AH34" s="78"/>
      <c r="AI34" s="78"/>
      <c r="AJ34" s="79"/>
      <c r="AK34" s="77">
        <v>1</v>
      </c>
      <c r="AL34" s="79"/>
      <c r="AM34" s="77">
        <v>1</v>
      </c>
      <c r="AN34" s="79"/>
      <c r="AO34" s="77" t="s">
        <v>62</v>
      </c>
      <c r="AP34" s="78"/>
      <c r="AQ34" s="78"/>
      <c r="AR34" s="78"/>
      <c r="AS34" s="78"/>
      <c r="AT34" s="79"/>
      <c r="AU34" s="128" t="s">
        <v>162</v>
      </c>
      <c r="AV34" s="129"/>
      <c r="AW34" s="129"/>
      <c r="AX34" s="129"/>
      <c r="AY34" s="129"/>
      <c r="AZ34" s="129"/>
      <c r="BA34" s="129"/>
      <c r="BB34" s="129"/>
      <c r="BC34" s="129"/>
      <c r="BD34" s="130"/>
    </row>
    <row r="35" spans="1:56" ht="30.75" customHeight="1">
      <c r="A35" s="83">
        <f t="shared" si="0"/>
        <v>12</v>
      </c>
      <c r="B35" s="84"/>
      <c r="C35" s="85" t="s">
        <v>73</v>
      </c>
      <c r="D35" s="86"/>
      <c r="E35" s="86"/>
      <c r="F35" s="86"/>
      <c r="G35" s="87"/>
      <c r="H35" s="85" t="s">
        <v>73</v>
      </c>
      <c r="I35" s="86"/>
      <c r="J35" s="86"/>
      <c r="K35" s="86"/>
      <c r="L35" s="87"/>
      <c r="M35" s="123" t="s">
        <v>86</v>
      </c>
      <c r="N35" s="124"/>
      <c r="O35" s="125"/>
      <c r="P35" s="123" t="s">
        <v>84</v>
      </c>
      <c r="Q35" s="124"/>
      <c r="R35" s="124"/>
      <c r="S35" s="124"/>
      <c r="T35" s="125"/>
      <c r="U35" s="123" t="s">
        <v>65</v>
      </c>
      <c r="V35" s="124"/>
      <c r="W35" s="124"/>
      <c r="X35" s="124"/>
      <c r="Y35" s="125"/>
      <c r="Z35" s="126">
        <f t="shared" si="3"/>
        <v>7</v>
      </c>
      <c r="AA35" s="88"/>
      <c r="AB35" s="89"/>
      <c r="AC35" s="131">
        <f t="shared" si="2"/>
        <v>21</v>
      </c>
      <c r="AD35" s="131"/>
      <c r="AE35" s="131"/>
      <c r="AF35" s="77" t="s">
        <v>78</v>
      </c>
      <c r="AG35" s="78"/>
      <c r="AH35" s="78"/>
      <c r="AI35" s="78"/>
      <c r="AJ35" s="79"/>
      <c r="AK35" s="77">
        <v>1</v>
      </c>
      <c r="AL35" s="79"/>
      <c r="AM35" s="77">
        <v>1</v>
      </c>
      <c r="AN35" s="79"/>
      <c r="AO35" s="77" t="s">
        <v>62</v>
      </c>
      <c r="AP35" s="78"/>
      <c r="AQ35" s="78"/>
      <c r="AR35" s="78"/>
      <c r="AS35" s="78"/>
      <c r="AT35" s="79"/>
      <c r="AU35" s="128" t="s">
        <v>162</v>
      </c>
      <c r="AV35" s="129"/>
      <c r="AW35" s="129"/>
      <c r="AX35" s="129"/>
      <c r="AY35" s="129"/>
      <c r="AZ35" s="129"/>
      <c r="BA35" s="129"/>
      <c r="BB35" s="129"/>
      <c r="BC35" s="129"/>
      <c r="BD35" s="130"/>
    </row>
    <row r="36" spans="1:56" ht="30.75" customHeight="1">
      <c r="A36" s="83">
        <f t="shared" si="0"/>
        <v>13</v>
      </c>
      <c r="B36" s="84"/>
      <c r="C36" s="85" t="s">
        <v>74</v>
      </c>
      <c r="D36" s="86"/>
      <c r="E36" s="86"/>
      <c r="F36" s="86"/>
      <c r="G36" s="87"/>
      <c r="H36" s="85" t="s">
        <v>74</v>
      </c>
      <c r="I36" s="86"/>
      <c r="J36" s="86"/>
      <c r="K36" s="86"/>
      <c r="L36" s="87"/>
      <c r="M36" s="123" t="s">
        <v>86</v>
      </c>
      <c r="N36" s="124"/>
      <c r="O36" s="125"/>
      <c r="P36" s="123" t="s">
        <v>84</v>
      </c>
      <c r="Q36" s="124"/>
      <c r="R36" s="124"/>
      <c r="S36" s="124"/>
      <c r="T36" s="125"/>
      <c r="U36" s="123" t="s">
        <v>65</v>
      </c>
      <c r="V36" s="124"/>
      <c r="W36" s="124"/>
      <c r="X36" s="124"/>
      <c r="Y36" s="125"/>
      <c r="Z36" s="126">
        <f t="shared" si="3"/>
        <v>14</v>
      </c>
      <c r="AA36" s="88"/>
      <c r="AB36" s="89"/>
      <c r="AC36" s="131">
        <f t="shared" si="2"/>
        <v>42</v>
      </c>
      <c r="AD36" s="131"/>
      <c r="AE36" s="131"/>
      <c r="AF36" s="77" t="s">
        <v>78</v>
      </c>
      <c r="AG36" s="78"/>
      <c r="AH36" s="78"/>
      <c r="AI36" s="78"/>
      <c r="AJ36" s="79"/>
      <c r="AK36" s="77">
        <v>1</v>
      </c>
      <c r="AL36" s="79"/>
      <c r="AM36" s="77">
        <v>1</v>
      </c>
      <c r="AN36" s="79"/>
      <c r="AO36" s="77" t="s">
        <v>62</v>
      </c>
      <c r="AP36" s="78"/>
      <c r="AQ36" s="78"/>
      <c r="AR36" s="78"/>
      <c r="AS36" s="78"/>
      <c r="AT36" s="79"/>
      <c r="AU36" s="128" t="s">
        <v>162</v>
      </c>
      <c r="AV36" s="129"/>
      <c r="AW36" s="129"/>
      <c r="AX36" s="129"/>
      <c r="AY36" s="129"/>
      <c r="AZ36" s="129"/>
      <c r="BA36" s="129"/>
      <c r="BB36" s="129"/>
      <c r="BC36" s="129"/>
      <c r="BD36" s="130"/>
    </row>
    <row r="37" spans="1:56" ht="30.75" customHeight="1">
      <c r="A37" s="83">
        <f t="shared" si="0"/>
        <v>14</v>
      </c>
      <c r="B37" s="84"/>
      <c r="C37" s="85" t="s">
        <v>145</v>
      </c>
      <c r="D37" s="86"/>
      <c r="E37" s="86"/>
      <c r="F37" s="86"/>
      <c r="G37" s="87"/>
      <c r="H37" s="85" t="s">
        <v>145</v>
      </c>
      <c r="I37" s="86"/>
      <c r="J37" s="86"/>
      <c r="K37" s="86"/>
      <c r="L37" s="87"/>
      <c r="M37" s="123" t="s">
        <v>86</v>
      </c>
      <c r="N37" s="124"/>
      <c r="O37" s="125"/>
      <c r="P37" s="123" t="s">
        <v>84</v>
      </c>
      <c r="Q37" s="124"/>
      <c r="R37" s="124"/>
      <c r="S37" s="124"/>
      <c r="T37" s="125"/>
      <c r="U37" s="123" t="s">
        <v>65</v>
      </c>
      <c r="V37" s="124"/>
      <c r="W37" s="124"/>
      <c r="X37" s="124"/>
      <c r="Y37" s="125"/>
      <c r="Z37" s="126">
        <f t="shared" si="3"/>
        <v>12</v>
      </c>
      <c r="AA37" s="88"/>
      <c r="AB37" s="89"/>
      <c r="AC37" s="131">
        <f t="shared" si="2"/>
        <v>36</v>
      </c>
      <c r="AD37" s="131"/>
      <c r="AE37" s="131"/>
      <c r="AF37" s="77" t="s">
        <v>78</v>
      </c>
      <c r="AG37" s="78"/>
      <c r="AH37" s="78"/>
      <c r="AI37" s="78"/>
      <c r="AJ37" s="79"/>
      <c r="AK37" s="77">
        <v>1</v>
      </c>
      <c r="AL37" s="79"/>
      <c r="AM37" s="77">
        <v>1</v>
      </c>
      <c r="AN37" s="79"/>
      <c r="AO37" s="77" t="s">
        <v>62</v>
      </c>
      <c r="AP37" s="78"/>
      <c r="AQ37" s="78"/>
      <c r="AR37" s="78"/>
      <c r="AS37" s="78"/>
      <c r="AT37" s="79"/>
      <c r="AU37" s="128" t="s">
        <v>162</v>
      </c>
      <c r="AV37" s="129"/>
      <c r="AW37" s="129"/>
      <c r="AX37" s="129"/>
      <c r="AY37" s="129"/>
      <c r="AZ37" s="129"/>
      <c r="BA37" s="129"/>
      <c r="BB37" s="129"/>
      <c r="BC37" s="129"/>
      <c r="BD37" s="130"/>
    </row>
    <row r="38" spans="1:56" ht="30.75" customHeight="1">
      <c r="A38" s="83">
        <f t="shared" si="0"/>
        <v>15</v>
      </c>
      <c r="B38" s="84"/>
      <c r="C38" s="85" t="s">
        <v>146</v>
      </c>
      <c r="D38" s="86"/>
      <c r="E38" s="86"/>
      <c r="F38" s="86"/>
      <c r="G38" s="87"/>
      <c r="H38" s="85" t="s">
        <v>146</v>
      </c>
      <c r="I38" s="86"/>
      <c r="J38" s="86"/>
      <c r="K38" s="86"/>
      <c r="L38" s="87"/>
      <c r="M38" s="123" t="s">
        <v>86</v>
      </c>
      <c r="N38" s="124"/>
      <c r="O38" s="125"/>
      <c r="P38" s="123" t="s">
        <v>84</v>
      </c>
      <c r="Q38" s="124"/>
      <c r="R38" s="124"/>
      <c r="S38" s="124"/>
      <c r="T38" s="125"/>
      <c r="U38" s="123" t="s">
        <v>65</v>
      </c>
      <c r="V38" s="124"/>
      <c r="W38" s="124"/>
      <c r="X38" s="124"/>
      <c r="Y38" s="125"/>
      <c r="Z38" s="126">
        <f t="shared" si="3"/>
        <v>14</v>
      </c>
      <c r="AA38" s="88"/>
      <c r="AB38" s="89"/>
      <c r="AC38" s="131">
        <f t="shared" si="2"/>
        <v>42</v>
      </c>
      <c r="AD38" s="131"/>
      <c r="AE38" s="131"/>
      <c r="AF38" s="77" t="s">
        <v>78</v>
      </c>
      <c r="AG38" s="78"/>
      <c r="AH38" s="78"/>
      <c r="AI38" s="78"/>
      <c r="AJ38" s="79"/>
      <c r="AK38" s="77">
        <v>1</v>
      </c>
      <c r="AL38" s="79"/>
      <c r="AM38" s="77">
        <v>1</v>
      </c>
      <c r="AN38" s="79"/>
      <c r="AO38" s="77" t="s">
        <v>62</v>
      </c>
      <c r="AP38" s="78"/>
      <c r="AQ38" s="78"/>
      <c r="AR38" s="78"/>
      <c r="AS38" s="78"/>
      <c r="AT38" s="79"/>
      <c r="AU38" s="128" t="s">
        <v>162</v>
      </c>
      <c r="AV38" s="129"/>
      <c r="AW38" s="129"/>
      <c r="AX38" s="129"/>
      <c r="AY38" s="129"/>
      <c r="AZ38" s="129"/>
      <c r="BA38" s="129"/>
      <c r="BB38" s="129"/>
      <c r="BC38" s="129"/>
      <c r="BD38" s="130"/>
    </row>
    <row r="39" spans="1:56" ht="30.75" customHeight="1">
      <c r="A39" s="83">
        <f t="shared" si="0"/>
        <v>16</v>
      </c>
      <c r="B39" s="84"/>
      <c r="C39" s="85" t="s">
        <v>147</v>
      </c>
      <c r="D39" s="86"/>
      <c r="E39" s="86"/>
      <c r="F39" s="86"/>
      <c r="G39" s="87"/>
      <c r="H39" s="85" t="s">
        <v>147</v>
      </c>
      <c r="I39" s="86"/>
      <c r="J39" s="86"/>
      <c r="K39" s="86"/>
      <c r="L39" s="87"/>
      <c r="M39" s="123" t="s">
        <v>86</v>
      </c>
      <c r="N39" s="124"/>
      <c r="O39" s="125"/>
      <c r="P39" s="123" t="s">
        <v>84</v>
      </c>
      <c r="Q39" s="124"/>
      <c r="R39" s="124"/>
      <c r="S39" s="124"/>
      <c r="T39" s="125"/>
      <c r="U39" s="123" t="s">
        <v>65</v>
      </c>
      <c r="V39" s="124"/>
      <c r="W39" s="124"/>
      <c r="X39" s="124"/>
      <c r="Y39" s="125"/>
      <c r="Z39" s="126">
        <f t="shared" si="3"/>
        <v>12</v>
      </c>
      <c r="AA39" s="88"/>
      <c r="AB39" s="89"/>
      <c r="AC39" s="131">
        <f t="shared" si="2"/>
        <v>36</v>
      </c>
      <c r="AD39" s="131"/>
      <c r="AE39" s="131"/>
      <c r="AF39" s="77" t="s">
        <v>78</v>
      </c>
      <c r="AG39" s="78"/>
      <c r="AH39" s="78"/>
      <c r="AI39" s="78"/>
      <c r="AJ39" s="79"/>
      <c r="AK39" s="77">
        <v>1</v>
      </c>
      <c r="AL39" s="79"/>
      <c r="AM39" s="77">
        <v>1</v>
      </c>
      <c r="AN39" s="79"/>
      <c r="AO39" s="77" t="s">
        <v>62</v>
      </c>
      <c r="AP39" s="78"/>
      <c r="AQ39" s="78"/>
      <c r="AR39" s="78"/>
      <c r="AS39" s="78"/>
      <c r="AT39" s="79"/>
      <c r="AU39" s="128" t="s">
        <v>162</v>
      </c>
      <c r="AV39" s="129"/>
      <c r="AW39" s="129"/>
      <c r="AX39" s="129"/>
      <c r="AY39" s="129"/>
      <c r="AZ39" s="129"/>
      <c r="BA39" s="129"/>
      <c r="BB39" s="129"/>
      <c r="BC39" s="129"/>
      <c r="BD39" s="130"/>
    </row>
    <row r="40" spans="1:56" ht="30.75" customHeight="1">
      <c r="A40" s="83">
        <f t="shared" si="0"/>
        <v>17</v>
      </c>
      <c r="B40" s="84"/>
      <c r="C40" s="85" t="s">
        <v>148</v>
      </c>
      <c r="D40" s="86"/>
      <c r="E40" s="86"/>
      <c r="F40" s="86"/>
      <c r="G40" s="87"/>
      <c r="H40" s="85" t="s">
        <v>148</v>
      </c>
      <c r="I40" s="86"/>
      <c r="J40" s="86"/>
      <c r="K40" s="86"/>
      <c r="L40" s="87"/>
      <c r="M40" s="123" t="s">
        <v>86</v>
      </c>
      <c r="N40" s="124"/>
      <c r="O40" s="125"/>
      <c r="P40" s="123" t="s">
        <v>84</v>
      </c>
      <c r="Q40" s="124"/>
      <c r="R40" s="124"/>
      <c r="S40" s="124"/>
      <c r="T40" s="125"/>
      <c r="U40" s="123" t="s">
        <v>65</v>
      </c>
      <c r="V40" s="124"/>
      <c r="W40" s="124"/>
      <c r="X40" s="124"/>
      <c r="Y40" s="125"/>
      <c r="Z40" s="126">
        <f t="shared" si="3"/>
        <v>12</v>
      </c>
      <c r="AA40" s="88"/>
      <c r="AB40" s="89"/>
      <c r="AC40" s="131">
        <f t="shared" si="2"/>
        <v>36</v>
      </c>
      <c r="AD40" s="131"/>
      <c r="AE40" s="131"/>
      <c r="AF40" s="77" t="s">
        <v>78</v>
      </c>
      <c r="AG40" s="78"/>
      <c r="AH40" s="78"/>
      <c r="AI40" s="78"/>
      <c r="AJ40" s="79"/>
      <c r="AK40" s="77">
        <v>1</v>
      </c>
      <c r="AL40" s="79"/>
      <c r="AM40" s="77">
        <v>1</v>
      </c>
      <c r="AN40" s="79"/>
      <c r="AO40" s="77" t="s">
        <v>62</v>
      </c>
      <c r="AP40" s="78"/>
      <c r="AQ40" s="78"/>
      <c r="AR40" s="78"/>
      <c r="AS40" s="78"/>
      <c r="AT40" s="79"/>
      <c r="AU40" s="128" t="s">
        <v>162</v>
      </c>
      <c r="AV40" s="129"/>
      <c r="AW40" s="129"/>
      <c r="AX40" s="129"/>
      <c r="AY40" s="129"/>
      <c r="AZ40" s="129"/>
      <c r="BA40" s="129"/>
      <c r="BB40" s="129"/>
      <c r="BC40" s="129"/>
      <c r="BD40" s="130"/>
    </row>
    <row r="41" spans="1:56" ht="30.75" customHeight="1">
      <c r="A41" s="83">
        <f t="shared" si="0"/>
        <v>18</v>
      </c>
      <c r="B41" s="84"/>
      <c r="C41" s="85" t="s">
        <v>149</v>
      </c>
      <c r="D41" s="86"/>
      <c r="E41" s="86"/>
      <c r="F41" s="86"/>
      <c r="G41" s="87"/>
      <c r="H41" s="85" t="s">
        <v>149</v>
      </c>
      <c r="I41" s="86"/>
      <c r="J41" s="86"/>
      <c r="K41" s="86"/>
      <c r="L41" s="87"/>
      <c r="M41" s="123" t="s">
        <v>86</v>
      </c>
      <c r="N41" s="124"/>
      <c r="O41" s="125"/>
      <c r="P41" s="123" t="s">
        <v>84</v>
      </c>
      <c r="Q41" s="124"/>
      <c r="R41" s="124"/>
      <c r="S41" s="124"/>
      <c r="T41" s="125"/>
      <c r="U41" s="123" t="s">
        <v>65</v>
      </c>
      <c r="V41" s="124"/>
      <c r="W41" s="124"/>
      <c r="X41" s="124"/>
      <c r="Y41" s="125"/>
      <c r="Z41" s="126">
        <f t="shared" si="3"/>
        <v>12</v>
      </c>
      <c r="AA41" s="88"/>
      <c r="AB41" s="89"/>
      <c r="AC41" s="131">
        <f t="shared" si="2"/>
        <v>36</v>
      </c>
      <c r="AD41" s="131"/>
      <c r="AE41" s="131"/>
      <c r="AF41" s="77" t="s">
        <v>78</v>
      </c>
      <c r="AG41" s="78"/>
      <c r="AH41" s="78"/>
      <c r="AI41" s="78"/>
      <c r="AJ41" s="79"/>
      <c r="AK41" s="77">
        <v>1</v>
      </c>
      <c r="AL41" s="79"/>
      <c r="AM41" s="77">
        <v>1</v>
      </c>
      <c r="AN41" s="79"/>
      <c r="AO41" s="77" t="s">
        <v>62</v>
      </c>
      <c r="AP41" s="78"/>
      <c r="AQ41" s="78"/>
      <c r="AR41" s="78"/>
      <c r="AS41" s="78"/>
      <c r="AT41" s="79"/>
      <c r="AU41" s="128" t="s">
        <v>162</v>
      </c>
      <c r="AV41" s="129"/>
      <c r="AW41" s="129"/>
      <c r="AX41" s="129"/>
      <c r="AY41" s="129"/>
      <c r="AZ41" s="129"/>
      <c r="BA41" s="129"/>
      <c r="BB41" s="129"/>
      <c r="BC41" s="129"/>
      <c r="BD41" s="130"/>
    </row>
    <row r="42" spans="1:56" ht="30.75" customHeight="1">
      <c r="A42" s="83">
        <f t="shared" si="0"/>
        <v>19</v>
      </c>
      <c r="B42" s="84"/>
      <c r="C42" s="85" t="s">
        <v>150</v>
      </c>
      <c r="D42" s="86"/>
      <c r="E42" s="86"/>
      <c r="F42" s="86"/>
      <c r="G42" s="87"/>
      <c r="H42" s="85" t="s">
        <v>150</v>
      </c>
      <c r="I42" s="86"/>
      <c r="J42" s="86"/>
      <c r="K42" s="86"/>
      <c r="L42" s="87"/>
      <c r="M42" s="123" t="s">
        <v>86</v>
      </c>
      <c r="N42" s="124"/>
      <c r="O42" s="125"/>
      <c r="P42" s="123" t="s">
        <v>84</v>
      </c>
      <c r="Q42" s="124"/>
      <c r="R42" s="124"/>
      <c r="S42" s="124"/>
      <c r="T42" s="125"/>
      <c r="U42" s="123" t="s">
        <v>65</v>
      </c>
      <c r="V42" s="124"/>
      <c r="W42" s="124"/>
      <c r="X42" s="124"/>
      <c r="Y42" s="125"/>
      <c r="Z42" s="126">
        <f t="shared" si="3"/>
        <v>12</v>
      </c>
      <c r="AA42" s="88"/>
      <c r="AB42" s="89"/>
      <c r="AC42" s="131">
        <f t="shared" si="2"/>
        <v>36</v>
      </c>
      <c r="AD42" s="131"/>
      <c r="AE42" s="131"/>
      <c r="AF42" s="77" t="s">
        <v>78</v>
      </c>
      <c r="AG42" s="78"/>
      <c r="AH42" s="78"/>
      <c r="AI42" s="78"/>
      <c r="AJ42" s="79"/>
      <c r="AK42" s="77">
        <v>1</v>
      </c>
      <c r="AL42" s="79"/>
      <c r="AM42" s="77">
        <v>1</v>
      </c>
      <c r="AN42" s="79"/>
      <c r="AO42" s="77" t="s">
        <v>62</v>
      </c>
      <c r="AP42" s="78"/>
      <c r="AQ42" s="78"/>
      <c r="AR42" s="78"/>
      <c r="AS42" s="78"/>
      <c r="AT42" s="79"/>
      <c r="AU42" s="128" t="s">
        <v>162</v>
      </c>
      <c r="AV42" s="129"/>
      <c r="AW42" s="129"/>
      <c r="AX42" s="129"/>
      <c r="AY42" s="129"/>
      <c r="AZ42" s="129"/>
      <c r="BA42" s="129"/>
      <c r="BB42" s="129"/>
      <c r="BC42" s="129"/>
      <c r="BD42" s="130"/>
    </row>
    <row r="43" spans="1:56" ht="30.75" customHeight="1">
      <c r="A43" s="83">
        <f t="shared" si="0"/>
        <v>20</v>
      </c>
      <c r="B43" s="84"/>
      <c r="C43" s="85" t="s">
        <v>75</v>
      </c>
      <c r="D43" s="86"/>
      <c r="E43" s="86"/>
      <c r="F43" s="86"/>
      <c r="G43" s="87"/>
      <c r="H43" s="85" t="s">
        <v>75</v>
      </c>
      <c r="I43" s="86"/>
      <c r="J43" s="86"/>
      <c r="K43" s="86"/>
      <c r="L43" s="87"/>
      <c r="M43" s="123" t="s">
        <v>86</v>
      </c>
      <c r="N43" s="124"/>
      <c r="O43" s="125"/>
      <c r="P43" s="123" t="s">
        <v>84</v>
      </c>
      <c r="Q43" s="124"/>
      <c r="R43" s="124"/>
      <c r="S43" s="124"/>
      <c r="T43" s="125"/>
      <c r="U43" s="123" t="s">
        <v>65</v>
      </c>
      <c r="V43" s="124"/>
      <c r="W43" s="124"/>
      <c r="X43" s="124"/>
      <c r="Y43" s="125"/>
      <c r="Z43" s="126">
        <f t="shared" si="3"/>
        <v>8</v>
      </c>
      <c r="AA43" s="88"/>
      <c r="AB43" s="89"/>
      <c r="AC43" s="131">
        <f t="shared" si="2"/>
        <v>24</v>
      </c>
      <c r="AD43" s="131"/>
      <c r="AE43" s="131"/>
      <c r="AF43" s="77" t="s">
        <v>78</v>
      </c>
      <c r="AG43" s="78"/>
      <c r="AH43" s="78"/>
      <c r="AI43" s="78"/>
      <c r="AJ43" s="79"/>
      <c r="AK43" s="77">
        <v>1</v>
      </c>
      <c r="AL43" s="79"/>
      <c r="AM43" s="77">
        <v>1</v>
      </c>
      <c r="AN43" s="79"/>
      <c r="AO43" s="77" t="s">
        <v>62</v>
      </c>
      <c r="AP43" s="78"/>
      <c r="AQ43" s="78"/>
      <c r="AR43" s="78"/>
      <c r="AS43" s="78"/>
      <c r="AT43" s="79"/>
      <c r="AU43" s="128" t="s">
        <v>162</v>
      </c>
      <c r="AV43" s="129"/>
      <c r="AW43" s="129"/>
      <c r="AX43" s="129"/>
      <c r="AY43" s="129"/>
      <c r="AZ43" s="129"/>
      <c r="BA43" s="129"/>
      <c r="BB43" s="129"/>
      <c r="BC43" s="129"/>
      <c r="BD43" s="130"/>
    </row>
    <row r="44" spans="1:56" ht="59.25" customHeight="1">
      <c r="A44" s="83">
        <f t="shared" si="0"/>
        <v>21</v>
      </c>
      <c r="B44" s="104"/>
      <c r="C44" s="85" t="s">
        <v>194</v>
      </c>
      <c r="D44" s="86"/>
      <c r="E44" s="86"/>
      <c r="F44" s="86"/>
      <c r="G44" s="87"/>
      <c r="H44" s="85" t="s">
        <v>194</v>
      </c>
      <c r="I44" s="86"/>
      <c r="J44" s="86"/>
      <c r="K44" s="86"/>
      <c r="L44" s="87"/>
      <c r="M44" s="123" t="s">
        <v>86</v>
      </c>
      <c r="N44" s="124"/>
      <c r="O44" s="125"/>
      <c r="P44" s="123" t="s">
        <v>80</v>
      </c>
      <c r="Q44" s="124"/>
      <c r="R44" s="124"/>
      <c r="S44" s="124"/>
      <c r="T44" s="125"/>
      <c r="U44" s="123" t="s">
        <v>112</v>
      </c>
      <c r="V44" s="124"/>
      <c r="W44" s="124"/>
      <c r="X44" s="124"/>
      <c r="Y44" s="125"/>
      <c r="Z44" s="131">
        <f t="shared" si="3"/>
        <v>5</v>
      </c>
      <c r="AA44" s="131"/>
      <c r="AB44" s="131"/>
      <c r="AC44" s="131">
        <f t="shared" si="2"/>
        <v>15</v>
      </c>
      <c r="AD44" s="131"/>
      <c r="AE44" s="131"/>
      <c r="AF44" s="77" t="s">
        <v>78</v>
      </c>
      <c r="AG44" s="78"/>
      <c r="AH44" s="78"/>
      <c r="AI44" s="78"/>
      <c r="AJ44" s="79"/>
      <c r="AK44" s="77">
        <v>1</v>
      </c>
      <c r="AL44" s="79"/>
      <c r="AM44" s="77">
        <v>1</v>
      </c>
      <c r="AN44" s="79"/>
      <c r="AO44" s="77" t="s">
        <v>62</v>
      </c>
      <c r="AP44" s="78"/>
      <c r="AQ44" s="78"/>
      <c r="AR44" s="78"/>
      <c r="AS44" s="78"/>
      <c r="AT44" s="79"/>
      <c r="AU44" s="128" t="s">
        <v>162</v>
      </c>
      <c r="AV44" s="129"/>
      <c r="AW44" s="129"/>
      <c r="AX44" s="129"/>
      <c r="AY44" s="129"/>
      <c r="AZ44" s="129"/>
      <c r="BA44" s="129"/>
      <c r="BB44" s="129"/>
      <c r="BC44" s="129"/>
      <c r="BD44" s="130"/>
    </row>
    <row r="45" spans="1:56" ht="41.25" customHeight="1">
      <c r="A45" s="83">
        <f t="shared" si="0"/>
        <v>22</v>
      </c>
      <c r="B45" s="104"/>
      <c r="C45" s="85" t="s">
        <v>154</v>
      </c>
      <c r="D45" s="86"/>
      <c r="E45" s="86"/>
      <c r="F45" s="86"/>
      <c r="G45" s="87"/>
      <c r="H45" s="132" t="s">
        <v>169</v>
      </c>
      <c r="I45" s="133"/>
      <c r="J45" s="133"/>
      <c r="K45" s="133"/>
      <c r="L45" s="133"/>
      <c r="M45" s="123" t="s">
        <v>64</v>
      </c>
      <c r="N45" s="124"/>
      <c r="O45" s="125"/>
      <c r="P45" s="123" t="s">
        <v>90</v>
      </c>
      <c r="Q45" s="124"/>
      <c r="R45" s="124"/>
      <c r="S45" s="124"/>
      <c r="T45" s="125"/>
      <c r="U45" s="123" t="s">
        <v>112</v>
      </c>
      <c r="V45" s="124"/>
      <c r="W45" s="124"/>
      <c r="X45" s="124"/>
      <c r="Y45" s="125"/>
      <c r="Z45" s="131">
        <v>6</v>
      </c>
      <c r="AA45" s="131"/>
      <c r="AB45" s="131"/>
      <c r="AC45" s="131">
        <v>6</v>
      </c>
      <c r="AD45" s="131"/>
      <c r="AE45" s="131"/>
      <c r="AF45" s="77" t="s">
        <v>78</v>
      </c>
      <c r="AG45" s="78"/>
      <c r="AH45" s="78"/>
      <c r="AI45" s="78"/>
      <c r="AJ45" s="79"/>
      <c r="AK45" s="77">
        <v>1</v>
      </c>
      <c r="AL45" s="79"/>
      <c r="AM45" s="77">
        <v>1</v>
      </c>
      <c r="AN45" s="79"/>
      <c r="AO45" s="77" t="s">
        <v>62</v>
      </c>
      <c r="AP45" s="78"/>
      <c r="AQ45" s="78"/>
      <c r="AR45" s="78"/>
      <c r="AS45" s="78"/>
      <c r="AT45" s="79"/>
      <c r="AU45" s="128" t="s">
        <v>161</v>
      </c>
      <c r="AV45" s="129"/>
      <c r="AW45" s="129"/>
      <c r="AX45" s="129"/>
      <c r="AY45" s="129"/>
      <c r="AZ45" s="129"/>
      <c r="BA45" s="129"/>
      <c r="BB45" s="129"/>
      <c r="BC45" s="129"/>
      <c r="BD45" s="130"/>
    </row>
    <row r="46" spans="1:56" ht="48" customHeight="1">
      <c r="A46" s="83">
        <f t="shared" si="0"/>
        <v>23</v>
      </c>
      <c r="B46" s="84"/>
      <c r="C46" s="85" t="s">
        <v>66</v>
      </c>
      <c r="D46" s="86"/>
      <c r="E46" s="86"/>
      <c r="F46" s="86"/>
      <c r="G46" s="87"/>
      <c r="H46" s="132" t="s">
        <v>186</v>
      </c>
      <c r="I46" s="133"/>
      <c r="J46" s="133"/>
      <c r="K46" s="133"/>
      <c r="L46" s="133"/>
      <c r="M46" s="123" t="s">
        <v>64</v>
      </c>
      <c r="N46" s="124"/>
      <c r="O46" s="125"/>
      <c r="P46" s="123" t="s">
        <v>90</v>
      </c>
      <c r="Q46" s="124"/>
      <c r="R46" s="124"/>
      <c r="S46" s="124"/>
      <c r="T46" s="125"/>
      <c r="U46" s="123" t="s">
        <v>65</v>
      </c>
      <c r="V46" s="124"/>
      <c r="W46" s="124"/>
      <c r="X46" s="124"/>
      <c r="Y46" s="125"/>
      <c r="Z46" s="123">
        <v>21</v>
      </c>
      <c r="AA46" s="124"/>
      <c r="AB46" s="125"/>
      <c r="AC46" s="123">
        <v>21</v>
      </c>
      <c r="AD46" s="124"/>
      <c r="AE46" s="125"/>
      <c r="AF46" s="77" t="s">
        <v>78</v>
      </c>
      <c r="AG46" s="78"/>
      <c r="AH46" s="78"/>
      <c r="AI46" s="78"/>
      <c r="AJ46" s="79"/>
      <c r="AK46" s="77">
        <v>1</v>
      </c>
      <c r="AL46" s="79"/>
      <c r="AM46" s="77">
        <v>1</v>
      </c>
      <c r="AN46" s="79"/>
      <c r="AO46" s="77" t="s">
        <v>62</v>
      </c>
      <c r="AP46" s="78"/>
      <c r="AQ46" s="78"/>
      <c r="AR46" s="78"/>
      <c r="AS46" s="78"/>
      <c r="AT46" s="79"/>
      <c r="AU46" s="128" t="s">
        <v>93</v>
      </c>
      <c r="AV46" s="129"/>
      <c r="AW46" s="129"/>
      <c r="AX46" s="129"/>
      <c r="AY46" s="129"/>
      <c r="AZ46" s="129"/>
      <c r="BA46" s="129"/>
      <c r="BB46" s="129"/>
      <c r="BC46" s="129"/>
      <c r="BD46" s="130"/>
    </row>
    <row r="47" spans="1:56" ht="62.25" customHeight="1">
      <c r="A47" s="83">
        <f t="shared" si="0"/>
        <v>24</v>
      </c>
      <c r="B47" s="104"/>
      <c r="C47" s="85" t="s">
        <v>189</v>
      </c>
      <c r="D47" s="86"/>
      <c r="E47" s="86"/>
      <c r="F47" s="86"/>
      <c r="G47" s="87"/>
      <c r="H47" s="132" t="s">
        <v>190</v>
      </c>
      <c r="I47" s="133"/>
      <c r="J47" s="133"/>
      <c r="K47" s="133"/>
      <c r="L47" s="134"/>
      <c r="M47" s="123" t="s">
        <v>64</v>
      </c>
      <c r="N47" s="124"/>
      <c r="O47" s="125"/>
      <c r="P47" s="123" t="s">
        <v>87</v>
      </c>
      <c r="Q47" s="124"/>
      <c r="R47" s="124"/>
      <c r="S47" s="124"/>
      <c r="T47" s="125"/>
      <c r="U47" s="123" t="s">
        <v>191</v>
      </c>
      <c r="V47" s="124"/>
      <c r="W47" s="124"/>
      <c r="X47" s="124"/>
      <c r="Y47" s="125"/>
      <c r="Z47" s="123">
        <v>5</v>
      </c>
      <c r="AA47" s="124"/>
      <c r="AB47" s="125"/>
      <c r="AC47" s="123">
        <v>5</v>
      </c>
      <c r="AD47" s="124"/>
      <c r="AE47" s="125"/>
      <c r="AF47" s="77" t="s">
        <v>76</v>
      </c>
      <c r="AG47" s="78"/>
      <c r="AH47" s="78"/>
      <c r="AI47" s="78"/>
      <c r="AJ47" s="79"/>
      <c r="AK47" s="77">
        <v>1</v>
      </c>
      <c r="AL47" s="79"/>
      <c r="AM47" s="77">
        <v>1</v>
      </c>
      <c r="AN47" s="79"/>
      <c r="AO47" s="77" t="s">
        <v>62</v>
      </c>
      <c r="AP47" s="78"/>
      <c r="AQ47" s="78"/>
      <c r="AR47" s="78"/>
      <c r="AS47" s="78"/>
      <c r="AT47" s="79"/>
      <c r="AU47" s="80" t="s">
        <v>192</v>
      </c>
      <c r="AV47" s="81"/>
      <c r="AW47" s="81"/>
      <c r="AX47" s="81"/>
      <c r="AY47" s="81"/>
      <c r="AZ47" s="81"/>
      <c r="BA47" s="81"/>
      <c r="BB47" s="81"/>
      <c r="BC47" s="81"/>
      <c r="BD47" s="82"/>
    </row>
    <row r="48" spans="1:56" ht="71.45" customHeight="1">
      <c r="A48" s="83">
        <f t="shared" si="0"/>
        <v>25</v>
      </c>
      <c r="B48" s="104"/>
      <c r="C48" s="85" t="s">
        <v>67</v>
      </c>
      <c r="D48" s="86"/>
      <c r="E48" s="86"/>
      <c r="F48" s="86"/>
      <c r="G48" s="87"/>
      <c r="H48" s="132" t="s">
        <v>170</v>
      </c>
      <c r="I48" s="133"/>
      <c r="J48" s="133"/>
      <c r="K48" s="133"/>
      <c r="L48" s="134"/>
      <c r="M48" s="123" t="s">
        <v>64</v>
      </c>
      <c r="N48" s="124"/>
      <c r="O48" s="125"/>
      <c r="P48" s="123" t="s">
        <v>91</v>
      </c>
      <c r="Q48" s="124"/>
      <c r="R48" s="124"/>
      <c r="S48" s="124"/>
      <c r="T48" s="125"/>
      <c r="U48" s="123" t="s">
        <v>92</v>
      </c>
      <c r="V48" s="124"/>
      <c r="W48" s="124"/>
      <c r="X48" s="124"/>
      <c r="Y48" s="125"/>
      <c r="Z48" s="123">
        <v>10</v>
      </c>
      <c r="AA48" s="124"/>
      <c r="AB48" s="125"/>
      <c r="AC48" s="123">
        <v>10</v>
      </c>
      <c r="AD48" s="124"/>
      <c r="AE48" s="125"/>
      <c r="AF48" s="77" t="s">
        <v>78</v>
      </c>
      <c r="AG48" s="78"/>
      <c r="AH48" s="78"/>
      <c r="AI48" s="78"/>
      <c r="AJ48" s="79"/>
      <c r="AK48" s="77">
        <v>0</v>
      </c>
      <c r="AL48" s="79"/>
      <c r="AM48" s="77">
        <v>1</v>
      </c>
      <c r="AN48" s="79"/>
      <c r="AO48" s="77" t="s">
        <v>62</v>
      </c>
      <c r="AP48" s="78"/>
      <c r="AQ48" s="78"/>
      <c r="AR48" s="78"/>
      <c r="AS48" s="78"/>
      <c r="AT48" s="79"/>
      <c r="AU48" s="80" t="s">
        <v>164</v>
      </c>
      <c r="AV48" s="81"/>
      <c r="AW48" s="81"/>
      <c r="AX48" s="81"/>
      <c r="AY48" s="81"/>
      <c r="AZ48" s="81"/>
      <c r="BA48" s="81"/>
      <c r="BB48" s="81"/>
      <c r="BC48" s="81"/>
      <c r="BD48" s="82"/>
    </row>
    <row r="49" spans="1:56" ht="30.75" customHeight="1">
      <c r="A49" s="83">
        <f t="shared" si="0"/>
        <v>26</v>
      </c>
      <c r="B49" s="84"/>
      <c r="C49" s="85" t="s">
        <v>167</v>
      </c>
      <c r="D49" s="86"/>
      <c r="E49" s="86"/>
      <c r="F49" s="86"/>
      <c r="G49" s="87"/>
      <c r="H49" s="132" t="s">
        <v>171</v>
      </c>
      <c r="I49" s="133"/>
      <c r="J49" s="133"/>
      <c r="K49" s="133"/>
      <c r="L49" s="133"/>
      <c r="M49" s="123" t="s">
        <v>64</v>
      </c>
      <c r="N49" s="124"/>
      <c r="O49" s="125"/>
      <c r="P49" s="123" t="s">
        <v>87</v>
      </c>
      <c r="Q49" s="124"/>
      <c r="R49" s="124"/>
      <c r="S49" s="124"/>
      <c r="T49" s="125"/>
      <c r="U49" s="123" t="s">
        <v>88</v>
      </c>
      <c r="V49" s="124"/>
      <c r="W49" s="124"/>
      <c r="X49" s="124"/>
      <c r="Y49" s="125"/>
      <c r="Z49" s="123">
        <v>2</v>
      </c>
      <c r="AA49" s="124"/>
      <c r="AB49" s="125"/>
      <c r="AC49" s="123">
        <v>2</v>
      </c>
      <c r="AD49" s="124"/>
      <c r="AE49" s="125"/>
      <c r="AF49" s="77" t="s">
        <v>76</v>
      </c>
      <c r="AG49" s="78"/>
      <c r="AH49" s="78"/>
      <c r="AI49" s="78"/>
      <c r="AJ49" s="79"/>
      <c r="AK49" s="77">
        <v>0</v>
      </c>
      <c r="AL49" s="79"/>
      <c r="AM49" s="77">
        <v>1</v>
      </c>
      <c r="AN49" s="79"/>
      <c r="AO49" s="77" t="s">
        <v>62</v>
      </c>
      <c r="AP49" s="78"/>
      <c r="AQ49" s="78"/>
      <c r="AR49" s="78"/>
      <c r="AS49" s="78"/>
      <c r="AT49" s="79"/>
      <c r="AU49" s="128" t="s">
        <v>94</v>
      </c>
      <c r="AV49" s="129"/>
      <c r="AW49" s="129"/>
      <c r="AX49" s="129"/>
      <c r="AY49" s="129"/>
      <c r="AZ49" s="129"/>
      <c r="BA49" s="129"/>
      <c r="BB49" s="129"/>
      <c r="BC49" s="129"/>
      <c r="BD49" s="130"/>
    </row>
    <row r="50" spans="1:56" ht="30.75" customHeight="1">
      <c r="A50" s="83">
        <f t="shared" si="0"/>
        <v>27</v>
      </c>
      <c r="B50" s="84"/>
      <c r="C50" s="85" t="s">
        <v>168</v>
      </c>
      <c r="D50" s="86"/>
      <c r="E50" s="86"/>
      <c r="F50" s="86"/>
      <c r="G50" s="87"/>
      <c r="H50" s="132" t="s">
        <v>172</v>
      </c>
      <c r="I50" s="133"/>
      <c r="J50" s="133"/>
      <c r="K50" s="133"/>
      <c r="L50" s="133"/>
      <c r="M50" s="123" t="s">
        <v>64</v>
      </c>
      <c r="N50" s="124"/>
      <c r="O50" s="125"/>
      <c r="P50" s="123" t="s">
        <v>87</v>
      </c>
      <c r="Q50" s="124"/>
      <c r="R50" s="124"/>
      <c r="S50" s="124"/>
      <c r="T50" s="125"/>
      <c r="U50" s="123" t="s">
        <v>88</v>
      </c>
      <c r="V50" s="124"/>
      <c r="W50" s="124"/>
      <c r="X50" s="124"/>
      <c r="Y50" s="125"/>
      <c r="Z50" s="123">
        <v>2</v>
      </c>
      <c r="AA50" s="124"/>
      <c r="AB50" s="125"/>
      <c r="AC50" s="123">
        <v>2</v>
      </c>
      <c r="AD50" s="124"/>
      <c r="AE50" s="125"/>
      <c r="AF50" s="77" t="s">
        <v>76</v>
      </c>
      <c r="AG50" s="78"/>
      <c r="AH50" s="78"/>
      <c r="AI50" s="78"/>
      <c r="AJ50" s="79"/>
      <c r="AK50" s="77">
        <v>0</v>
      </c>
      <c r="AL50" s="79"/>
      <c r="AM50" s="77">
        <v>1</v>
      </c>
      <c r="AN50" s="79"/>
      <c r="AO50" s="77" t="s">
        <v>62</v>
      </c>
      <c r="AP50" s="78"/>
      <c r="AQ50" s="78"/>
      <c r="AR50" s="78"/>
      <c r="AS50" s="78"/>
      <c r="AT50" s="79"/>
      <c r="AU50" s="128" t="s">
        <v>95</v>
      </c>
      <c r="AV50" s="129"/>
      <c r="AW50" s="129"/>
      <c r="AX50" s="129"/>
      <c r="AY50" s="129"/>
      <c r="AZ50" s="129"/>
      <c r="BA50" s="129"/>
      <c r="BB50" s="129"/>
      <c r="BC50" s="129"/>
      <c r="BD50" s="130"/>
    </row>
    <row r="51" spans="1:56" ht="30.75" customHeight="1">
      <c r="A51" s="83">
        <f t="shared" si="0"/>
        <v>28</v>
      </c>
      <c r="B51" s="84"/>
      <c r="C51" s="85" t="s">
        <v>68</v>
      </c>
      <c r="D51" s="86"/>
      <c r="E51" s="86"/>
      <c r="F51" s="86"/>
      <c r="G51" s="87"/>
      <c r="H51" s="132" t="s">
        <v>173</v>
      </c>
      <c r="I51" s="133"/>
      <c r="J51" s="133"/>
      <c r="K51" s="133"/>
      <c r="L51" s="133"/>
      <c r="M51" s="123" t="s">
        <v>64</v>
      </c>
      <c r="N51" s="124"/>
      <c r="O51" s="125"/>
      <c r="P51" s="123" t="s">
        <v>90</v>
      </c>
      <c r="Q51" s="124"/>
      <c r="R51" s="124"/>
      <c r="S51" s="124"/>
      <c r="T51" s="125"/>
      <c r="U51" s="123" t="s">
        <v>65</v>
      </c>
      <c r="V51" s="124"/>
      <c r="W51" s="124"/>
      <c r="X51" s="124"/>
      <c r="Y51" s="125"/>
      <c r="Z51" s="123">
        <v>14</v>
      </c>
      <c r="AA51" s="124"/>
      <c r="AB51" s="125"/>
      <c r="AC51" s="123">
        <v>14</v>
      </c>
      <c r="AD51" s="124"/>
      <c r="AE51" s="125"/>
      <c r="AF51" s="77" t="s">
        <v>78</v>
      </c>
      <c r="AG51" s="78"/>
      <c r="AH51" s="78"/>
      <c r="AI51" s="78"/>
      <c r="AJ51" s="79"/>
      <c r="AK51" s="77">
        <v>0</v>
      </c>
      <c r="AL51" s="79"/>
      <c r="AM51" s="77">
        <v>1</v>
      </c>
      <c r="AN51" s="79"/>
      <c r="AO51" s="77" t="s">
        <v>62</v>
      </c>
      <c r="AP51" s="78"/>
      <c r="AQ51" s="78"/>
      <c r="AR51" s="78"/>
      <c r="AS51" s="78"/>
      <c r="AT51" s="79"/>
      <c r="AU51" s="80" t="s">
        <v>163</v>
      </c>
      <c r="AV51" s="81"/>
      <c r="AW51" s="81"/>
      <c r="AX51" s="81"/>
      <c r="AY51" s="81"/>
      <c r="AZ51" s="81"/>
      <c r="BA51" s="81"/>
      <c r="BB51" s="81"/>
      <c r="BC51" s="81"/>
      <c r="BD51" s="82"/>
    </row>
    <row r="52" spans="1:56" ht="30.75" customHeight="1">
      <c r="A52" s="83">
        <f t="shared" si="0"/>
        <v>29</v>
      </c>
      <c r="B52" s="84"/>
      <c r="C52" s="85" t="s">
        <v>69</v>
      </c>
      <c r="D52" s="86"/>
      <c r="E52" s="86"/>
      <c r="F52" s="86"/>
      <c r="G52" s="87"/>
      <c r="H52" s="132" t="s">
        <v>174</v>
      </c>
      <c r="I52" s="133"/>
      <c r="J52" s="133"/>
      <c r="K52" s="133"/>
      <c r="L52" s="133"/>
      <c r="M52" s="123" t="s">
        <v>64</v>
      </c>
      <c r="N52" s="124"/>
      <c r="O52" s="125"/>
      <c r="P52" s="123" t="s">
        <v>90</v>
      </c>
      <c r="Q52" s="124"/>
      <c r="R52" s="124"/>
      <c r="S52" s="124"/>
      <c r="T52" s="125"/>
      <c r="U52" s="123" t="s">
        <v>65</v>
      </c>
      <c r="V52" s="124"/>
      <c r="W52" s="124"/>
      <c r="X52" s="124"/>
      <c r="Y52" s="125"/>
      <c r="Z52" s="123">
        <v>1</v>
      </c>
      <c r="AA52" s="124"/>
      <c r="AB52" s="125"/>
      <c r="AC52" s="123">
        <v>1</v>
      </c>
      <c r="AD52" s="124"/>
      <c r="AE52" s="125"/>
      <c r="AF52" s="77" t="s">
        <v>78</v>
      </c>
      <c r="AG52" s="78"/>
      <c r="AH52" s="78"/>
      <c r="AI52" s="78"/>
      <c r="AJ52" s="79"/>
      <c r="AK52" s="77">
        <v>0</v>
      </c>
      <c r="AL52" s="79"/>
      <c r="AM52" s="77">
        <v>1</v>
      </c>
      <c r="AN52" s="79"/>
      <c r="AO52" s="77" t="s">
        <v>62</v>
      </c>
      <c r="AP52" s="78"/>
      <c r="AQ52" s="78"/>
      <c r="AR52" s="78"/>
      <c r="AS52" s="78"/>
      <c r="AT52" s="79"/>
      <c r="AU52" s="128" t="s">
        <v>96</v>
      </c>
      <c r="AV52" s="129"/>
      <c r="AW52" s="129"/>
      <c r="AX52" s="129"/>
      <c r="AY52" s="129"/>
      <c r="AZ52" s="129"/>
      <c r="BA52" s="129"/>
      <c r="BB52" s="129"/>
      <c r="BC52" s="129"/>
      <c r="BD52" s="130"/>
    </row>
    <row r="53" spans="1:56" ht="30.75" customHeight="1">
      <c r="A53" s="83">
        <f t="shared" si="0"/>
        <v>30</v>
      </c>
      <c r="B53" s="84"/>
      <c r="C53" s="85" t="s">
        <v>70</v>
      </c>
      <c r="D53" s="86"/>
      <c r="E53" s="86"/>
      <c r="F53" s="86"/>
      <c r="G53" s="87"/>
      <c r="H53" s="132" t="s">
        <v>132</v>
      </c>
      <c r="I53" s="133"/>
      <c r="J53" s="133"/>
      <c r="K53" s="133"/>
      <c r="L53" s="133"/>
      <c r="M53" s="123" t="s">
        <v>64</v>
      </c>
      <c r="N53" s="124"/>
      <c r="O53" s="125"/>
      <c r="P53" s="123" t="s">
        <v>90</v>
      </c>
      <c r="Q53" s="124"/>
      <c r="R53" s="124"/>
      <c r="S53" s="124"/>
      <c r="T53" s="125"/>
      <c r="U53" s="123" t="s">
        <v>65</v>
      </c>
      <c r="V53" s="124"/>
      <c r="W53" s="124"/>
      <c r="X53" s="124"/>
      <c r="Y53" s="125"/>
      <c r="Z53" s="123">
        <v>1</v>
      </c>
      <c r="AA53" s="124"/>
      <c r="AB53" s="125"/>
      <c r="AC53" s="123">
        <v>1</v>
      </c>
      <c r="AD53" s="124"/>
      <c r="AE53" s="125"/>
      <c r="AF53" s="77" t="s">
        <v>78</v>
      </c>
      <c r="AG53" s="78"/>
      <c r="AH53" s="78"/>
      <c r="AI53" s="78"/>
      <c r="AJ53" s="79"/>
      <c r="AK53" s="77">
        <v>0</v>
      </c>
      <c r="AL53" s="79"/>
      <c r="AM53" s="77">
        <v>1</v>
      </c>
      <c r="AN53" s="79"/>
      <c r="AO53" s="77" t="s">
        <v>62</v>
      </c>
      <c r="AP53" s="78"/>
      <c r="AQ53" s="78"/>
      <c r="AR53" s="78"/>
      <c r="AS53" s="78"/>
      <c r="AT53" s="79"/>
      <c r="AU53" s="128" t="s">
        <v>97</v>
      </c>
      <c r="AV53" s="129"/>
      <c r="AW53" s="129"/>
      <c r="AX53" s="129"/>
      <c r="AY53" s="129"/>
      <c r="AZ53" s="129"/>
      <c r="BA53" s="129"/>
      <c r="BB53" s="129"/>
      <c r="BC53" s="129"/>
      <c r="BD53" s="130"/>
    </row>
    <row r="54" spans="1:56" ht="30.75" customHeight="1">
      <c r="A54" s="83">
        <f t="shared" si="0"/>
        <v>31</v>
      </c>
      <c r="B54" s="84"/>
      <c r="C54" s="85" t="s">
        <v>71</v>
      </c>
      <c r="D54" s="86"/>
      <c r="E54" s="86"/>
      <c r="F54" s="86"/>
      <c r="G54" s="87"/>
      <c r="H54" s="132" t="s">
        <v>175</v>
      </c>
      <c r="I54" s="133"/>
      <c r="J54" s="133"/>
      <c r="K54" s="133"/>
      <c r="L54" s="133"/>
      <c r="M54" s="123" t="s">
        <v>64</v>
      </c>
      <c r="N54" s="124"/>
      <c r="O54" s="125"/>
      <c r="P54" s="123" t="s">
        <v>87</v>
      </c>
      <c r="Q54" s="124"/>
      <c r="R54" s="124"/>
      <c r="S54" s="124"/>
      <c r="T54" s="125"/>
      <c r="U54" s="123" t="s">
        <v>88</v>
      </c>
      <c r="V54" s="124"/>
      <c r="W54" s="124"/>
      <c r="X54" s="124"/>
      <c r="Y54" s="125"/>
      <c r="Z54" s="123" t="s">
        <v>193</v>
      </c>
      <c r="AA54" s="124"/>
      <c r="AB54" s="125"/>
      <c r="AC54" s="123">
        <v>5</v>
      </c>
      <c r="AD54" s="124"/>
      <c r="AE54" s="125"/>
      <c r="AF54" s="77" t="s">
        <v>76</v>
      </c>
      <c r="AG54" s="78"/>
      <c r="AH54" s="78"/>
      <c r="AI54" s="78"/>
      <c r="AJ54" s="79"/>
      <c r="AK54" s="77">
        <v>0</v>
      </c>
      <c r="AL54" s="79"/>
      <c r="AM54" s="77">
        <v>1</v>
      </c>
      <c r="AN54" s="79"/>
      <c r="AO54" s="77" t="s">
        <v>62</v>
      </c>
      <c r="AP54" s="78"/>
      <c r="AQ54" s="78"/>
      <c r="AR54" s="78"/>
      <c r="AS54" s="78"/>
      <c r="AT54" s="79"/>
      <c r="AU54" s="128" t="s">
        <v>98</v>
      </c>
      <c r="AV54" s="129"/>
      <c r="AW54" s="129"/>
      <c r="AX54" s="129"/>
      <c r="AY54" s="129"/>
      <c r="AZ54" s="129"/>
      <c r="BA54" s="129"/>
      <c r="BB54" s="129"/>
      <c r="BC54" s="129"/>
      <c r="BD54" s="130"/>
    </row>
    <row r="55" spans="1:56" ht="30.75" customHeight="1">
      <c r="A55" s="83">
        <f t="shared" si="0"/>
        <v>32</v>
      </c>
      <c r="B55" s="84"/>
      <c r="C55" s="85" t="s">
        <v>72</v>
      </c>
      <c r="D55" s="86"/>
      <c r="E55" s="86"/>
      <c r="F55" s="86"/>
      <c r="G55" s="87"/>
      <c r="H55" s="132" t="s">
        <v>176</v>
      </c>
      <c r="I55" s="133"/>
      <c r="J55" s="133"/>
      <c r="K55" s="133"/>
      <c r="L55" s="133"/>
      <c r="M55" s="123" t="s">
        <v>64</v>
      </c>
      <c r="N55" s="124"/>
      <c r="O55" s="125"/>
      <c r="P55" s="123" t="s">
        <v>90</v>
      </c>
      <c r="Q55" s="124"/>
      <c r="R55" s="124"/>
      <c r="S55" s="124"/>
      <c r="T55" s="125"/>
      <c r="U55" s="123" t="s">
        <v>65</v>
      </c>
      <c r="V55" s="124"/>
      <c r="W55" s="124"/>
      <c r="X55" s="124"/>
      <c r="Y55" s="125"/>
      <c r="Z55" s="123">
        <v>1</v>
      </c>
      <c r="AA55" s="124"/>
      <c r="AB55" s="125"/>
      <c r="AC55" s="123">
        <v>1</v>
      </c>
      <c r="AD55" s="124"/>
      <c r="AE55" s="125"/>
      <c r="AF55" s="77" t="s">
        <v>78</v>
      </c>
      <c r="AG55" s="78"/>
      <c r="AH55" s="78"/>
      <c r="AI55" s="78"/>
      <c r="AJ55" s="79"/>
      <c r="AK55" s="77">
        <v>0</v>
      </c>
      <c r="AL55" s="79"/>
      <c r="AM55" s="77">
        <v>1</v>
      </c>
      <c r="AN55" s="79"/>
      <c r="AO55" s="77" t="s">
        <v>62</v>
      </c>
      <c r="AP55" s="78"/>
      <c r="AQ55" s="78"/>
      <c r="AR55" s="78"/>
      <c r="AS55" s="78"/>
      <c r="AT55" s="79"/>
      <c r="AU55" s="128" t="s">
        <v>99</v>
      </c>
      <c r="AV55" s="129"/>
      <c r="AW55" s="129"/>
      <c r="AX55" s="129"/>
      <c r="AY55" s="129"/>
      <c r="AZ55" s="129"/>
      <c r="BA55" s="129"/>
      <c r="BB55" s="129"/>
      <c r="BC55" s="129"/>
      <c r="BD55" s="130"/>
    </row>
    <row r="56" spans="1:56" ht="30.75" customHeight="1">
      <c r="A56" s="83">
        <f t="shared" si="0"/>
        <v>33</v>
      </c>
      <c r="B56" s="84"/>
      <c r="C56" s="85" t="s">
        <v>73</v>
      </c>
      <c r="D56" s="86"/>
      <c r="E56" s="86"/>
      <c r="F56" s="86"/>
      <c r="G56" s="87"/>
      <c r="H56" s="132" t="s">
        <v>177</v>
      </c>
      <c r="I56" s="133"/>
      <c r="J56" s="133"/>
      <c r="K56" s="133"/>
      <c r="L56" s="133"/>
      <c r="M56" s="123" t="s">
        <v>64</v>
      </c>
      <c r="N56" s="124"/>
      <c r="O56" s="125"/>
      <c r="P56" s="123" t="s">
        <v>89</v>
      </c>
      <c r="Q56" s="124"/>
      <c r="R56" s="124"/>
      <c r="S56" s="124"/>
      <c r="T56" s="125"/>
      <c r="U56" s="123" t="s">
        <v>88</v>
      </c>
      <c r="V56" s="124"/>
      <c r="W56" s="124"/>
      <c r="X56" s="124"/>
      <c r="Y56" s="125"/>
      <c r="Z56" s="123">
        <v>4</v>
      </c>
      <c r="AA56" s="124"/>
      <c r="AB56" s="125"/>
      <c r="AC56" s="123">
        <v>4</v>
      </c>
      <c r="AD56" s="124"/>
      <c r="AE56" s="125"/>
      <c r="AF56" s="77" t="s">
        <v>76</v>
      </c>
      <c r="AG56" s="78"/>
      <c r="AH56" s="78"/>
      <c r="AI56" s="78"/>
      <c r="AJ56" s="79"/>
      <c r="AK56" s="77">
        <v>0</v>
      </c>
      <c r="AL56" s="79"/>
      <c r="AM56" s="77">
        <v>1</v>
      </c>
      <c r="AN56" s="79"/>
      <c r="AO56" s="77" t="s">
        <v>62</v>
      </c>
      <c r="AP56" s="78"/>
      <c r="AQ56" s="78"/>
      <c r="AR56" s="78"/>
      <c r="AS56" s="78"/>
      <c r="AT56" s="79"/>
      <c r="AU56" s="128" t="s">
        <v>100</v>
      </c>
      <c r="AV56" s="129"/>
      <c r="AW56" s="129"/>
      <c r="AX56" s="129"/>
      <c r="AY56" s="129"/>
      <c r="AZ56" s="129"/>
      <c r="BA56" s="129"/>
      <c r="BB56" s="129"/>
      <c r="BC56" s="129"/>
      <c r="BD56" s="130"/>
    </row>
    <row r="57" spans="1:56" ht="30.75" customHeight="1">
      <c r="A57" s="83">
        <f t="shared" si="0"/>
        <v>34</v>
      </c>
      <c r="B57" s="84"/>
      <c r="C57" s="85" t="s">
        <v>74</v>
      </c>
      <c r="D57" s="86"/>
      <c r="E57" s="86"/>
      <c r="F57" s="86"/>
      <c r="G57" s="87"/>
      <c r="H57" s="132" t="s">
        <v>178</v>
      </c>
      <c r="I57" s="133"/>
      <c r="J57" s="133"/>
      <c r="K57" s="133"/>
      <c r="L57" s="133"/>
      <c r="M57" s="123" t="s">
        <v>64</v>
      </c>
      <c r="N57" s="124"/>
      <c r="O57" s="125"/>
      <c r="P57" s="123" t="s">
        <v>90</v>
      </c>
      <c r="Q57" s="124"/>
      <c r="R57" s="124"/>
      <c r="S57" s="124"/>
      <c r="T57" s="125"/>
      <c r="U57" s="123" t="s">
        <v>65</v>
      </c>
      <c r="V57" s="124"/>
      <c r="W57" s="124"/>
      <c r="X57" s="124"/>
      <c r="Y57" s="125"/>
      <c r="Z57" s="123">
        <v>1</v>
      </c>
      <c r="AA57" s="124"/>
      <c r="AB57" s="125"/>
      <c r="AC57" s="123">
        <v>1</v>
      </c>
      <c r="AD57" s="124"/>
      <c r="AE57" s="125"/>
      <c r="AF57" s="77" t="s">
        <v>78</v>
      </c>
      <c r="AG57" s="78"/>
      <c r="AH57" s="78"/>
      <c r="AI57" s="78"/>
      <c r="AJ57" s="79"/>
      <c r="AK57" s="77">
        <v>0</v>
      </c>
      <c r="AL57" s="79"/>
      <c r="AM57" s="77">
        <v>1</v>
      </c>
      <c r="AN57" s="79"/>
      <c r="AO57" s="77" t="s">
        <v>62</v>
      </c>
      <c r="AP57" s="78"/>
      <c r="AQ57" s="78"/>
      <c r="AR57" s="78"/>
      <c r="AS57" s="78"/>
      <c r="AT57" s="79"/>
      <c r="AU57" s="128" t="s">
        <v>101</v>
      </c>
      <c r="AV57" s="129"/>
      <c r="AW57" s="129"/>
      <c r="AX57" s="129"/>
      <c r="AY57" s="129"/>
      <c r="AZ57" s="129"/>
      <c r="BA57" s="129"/>
      <c r="BB57" s="129"/>
      <c r="BC57" s="129"/>
      <c r="BD57" s="130"/>
    </row>
    <row r="58" spans="1:56" ht="30.75" customHeight="1">
      <c r="A58" s="83">
        <f t="shared" si="0"/>
        <v>35</v>
      </c>
      <c r="B58" s="84"/>
      <c r="C58" s="85" t="s">
        <v>151</v>
      </c>
      <c r="D58" s="86"/>
      <c r="E58" s="86"/>
      <c r="F58" s="86"/>
      <c r="G58" s="87"/>
      <c r="H58" s="132" t="s">
        <v>179</v>
      </c>
      <c r="I58" s="133"/>
      <c r="J58" s="133"/>
      <c r="K58" s="133"/>
      <c r="L58" s="133"/>
      <c r="M58" s="123" t="s">
        <v>64</v>
      </c>
      <c r="N58" s="124"/>
      <c r="O58" s="125"/>
      <c r="P58" s="123" t="s">
        <v>90</v>
      </c>
      <c r="Q58" s="124"/>
      <c r="R58" s="124"/>
      <c r="S58" s="124"/>
      <c r="T58" s="125"/>
      <c r="U58" s="123" t="s">
        <v>65</v>
      </c>
      <c r="V58" s="124"/>
      <c r="W58" s="124"/>
      <c r="X58" s="124"/>
      <c r="Y58" s="125"/>
      <c r="Z58" s="123">
        <v>1</v>
      </c>
      <c r="AA58" s="124"/>
      <c r="AB58" s="125"/>
      <c r="AC58" s="123">
        <v>1</v>
      </c>
      <c r="AD58" s="124"/>
      <c r="AE58" s="125"/>
      <c r="AF58" s="77" t="s">
        <v>78</v>
      </c>
      <c r="AG58" s="78"/>
      <c r="AH58" s="78"/>
      <c r="AI58" s="78"/>
      <c r="AJ58" s="79"/>
      <c r="AK58" s="77">
        <v>0</v>
      </c>
      <c r="AL58" s="79"/>
      <c r="AM58" s="77">
        <v>1</v>
      </c>
      <c r="AN58" s="79"/>
      <c r="AO58" s="77" t="s">
        <v>62</v>
      </c>
      <c r="AP58" s="78"/>
      <c r="AQ58" s="78"/>
      <c r="AR58" s="78"/>
      <c r="AS58" s="78"/>
      <c r="AT58" s="79"/>
      <c r="AU58" s="128" t="s">
        <v>102</v>
      </c>
      <c r="AV58" s="129"/>
      <c r="AW58" s="129"/>
      <c r="AX58" s="129"/>
      <c r="AY58" s="129"/>
      <c r="AZ58" s="129"/>
      <c r="BA58" s="129"/>
      <c r="BB58" s="129"/>
      <c r="BC58" s="129"/>
      <c r="BD58" s="130"/>
    </row>
    <row r="59" spans="1:56" ht="45.75" customHeight="1">
      <c r="A59" s="83">
        <f t="shared" si="0"/>
        <v>36</v>
      </c>
      <c r="B59" s="84"/>
      <c r="C59" s="85" t="s">
        <v>146</v>
      </c>
      <c r="D59" s="86"/>
      <c r="E59" s="86"/>
      <c r="F59" s="86"/>
      <c r="G59" s="87"/>
      <c r="H59" s="132" t="s">
        <v>180</v>
      </c>
      <c r="I59" s="133"/>
      <c r="J59" s="133"/>
      <c r="K59" s="133"/>
      <c r="L59" s="133"/>
      <c r="M59" s="123" t="s">
        <v>64</v>
      </c>
      <c r="N59" s="124"/>
      <c r="O59" s="125"/>
      <c r="P59" s="123" t="s">
        <v>90</v>
      </c>
      <c r="Q59" s="124"/>
      <c r="R59" s="124"/>
      <c r="S59" s="124"/>
      <c r="T59" s="125"/>
      <c r="U59" s="123" t="s">
        <v>65</v>
      </c>
      <c r="V59" s="124"/>
      <c r="W59" s="124"/>
      <c r="X59" s="124"/>
      <c r="Y59" s="125"/>
      <c r="Z59" s="123">
        <v>1</v>
      </c>
      <c r="AA59" s="124"/>
      <c r="AB59" s="125"/>
      <c r="AC59" s="123">
        <v>1</v>
      </c>
      <c r="AD59" s="124"/>
      <c r="AE59" s="125"/>
      <c r="AF59" s="77" t="s">
        <v>78</v>
      </c>
      <c r="AG59" s="78"/>
      <c r="AH59" s="78"/>
      <c r="AI59" s="78"/>
      <c r="AJ59" s="79"/>
      <c r="AK59" s="77">
        <v>0</v>
      </c>
      <c r="AL59" s="79"/>
      <c r="AM59" s="77">
        <v>1</v>
      </c>
      <c r="AN59" s="79"/>
      <c r="AO59" s="77" t="s">
        <v>62</v>
      </c>
      <c r="AP59" s="78"/>
      <c r="AQ59" s="78"/>
      <c r="AR59" s="78"/>
      <c r="AS59" s="78"/>
      <c r="AT59" s="79"/>
      <c r="AU59" s="128" t="s">
        <v>103</v>
      </c>
      <c r="AV59" s="129"/>
      <c r="AW59" s="129"/>
      <c r="AX59" s="129"/>
      <c r="AY59" s="129"/>
      <c r="AZ59" s="129"/>
      <c r="BA59" s="129"/>
      <c r="BB59" s="129"/>
      <c r="BC59" s="129"/>
      <c r="BD59" s="130"/>
    </row>
    <row r="60" spans="1:56" ht="30.75" customHeight="1">
      <c r="A60" s="83">
        <f t="shared" si="0"/>
        <v>37</v>
      </c>
      <c r="B60" s="84"/>
      <c r="C60" s="85" t="s">
        <v>147</v>
      </c>
      <c r="D60" s="86"/>
      <c r="E60" s="86"/>
      <c r="F60" s="86"/>
      <c r="G60" s="87"/>
      <c r="H60" s="132" t="s">
        <v>181</v>
      </c>
      <c r="I60" s="133"/>
      <c r="J60" s="133"/>
      <c r="K60" s="133"/>
      <c r="L60" s="133"/>
      <c r="M60" s="123" t="s">
        <v>64</v>
      </c>
      <c r="N60" s="124"/>
      <c r="O60" s="125"/>
      <c r="P60" s="123" t="s">
        <v>89</v>
      </c>
      <c r="Q60" s="124"/>
      <c r="R60" s="124"/>
      <c r="S60" s="124"/>
      <c r="T60" s="125"/>
      <c r="U60" s="123" t="s">
        <v>88</v>
      </c>
      <c r="V60" s="124"/>
      <c r="W60" s="124"/>
      <c r="X60" s="124"/>
      <c r="Y60" s="125"/>
      <c r="Z60" s="123">
        <v>4</v>
      </c>
      <c r="AA60" s="124"/>
      <c r="AB60" s="125"/>
      <c r="AC60" s="123">
        <v>4</v>
      </c>
      <c r="AD60" s="124"/>
      <c r="AE60" s="125"/>
      <c r="AF60" s="77" t="s">
        <v>76</v>
      </c>
      <c r="AG60" s="78"/>
      <c r="AH60" s="78"/>
      <c r="AI60" s="78"/>
      <c r="AJ60" s="79"/>
      <c r="AK60" s="77">
        <v>0</v>
      </c>
      <c r="AL60" s="79"/>
      <c r="AM60" s="77">
        <v>1</v>
      </c>
      <c r="AN60" s="79"/>
      <c r="AO60" s="77" t="s">
        <v>62</v>
      </c>
      <c r="AP60" s="78"/>
      <c r="AQ60" s="78"/>
      <c r="AR60" s="78"/>
      <c r="AS60" s="78"/>
      <c r="AT60" s="79"/>
      <c r="AU60" s="128" t="s">
        <v>104</v>
      </c>
      <c r="AV60" s="129"/>
      <c r="AW60" s="129"/>
      <c r="AX60" s="129"/>
      <c r="AY60" s="129"/>
      <c r="AZ60" s="129"/>
      <c r="BA60" s="129"/>
      <c r="BB60" s="129"/>
      <c r="BC60" s="129"/>
      <c r="BD60" s="130"/>
    </row>
    <row r="61" spans="1:56" ht="30.75" customHeight="1">
      <c r="A61" s="83">
        <f t="shared" si="0"/>
        <v>38</v>
      </c>
      <c r="B61" s="84"/>
      <c r="C61" s="85" t="s">
        <v>148</v>
      </c>
      <c r="D61" s="86"/>
      <c r="E61" s="86"/>
      <c r="F61" s="86"/>
      <c r="G61" s="87"/>
      <c r="H61" s="132" t="s">
        <v>182</v>
      </c>
      <c r="I61" s="133"/>
      <c r="J61" s="133"/>
      <c r="K61" s="133"/>
      <c r="L61" s="133"/>
      <c r="M61" s="123" t="s">
        <v>64</v>
      </c>
      <c r="N61" s="124"/>
      <c r="O61" s="125"/>
      <c r="P61" s="123" t="s">
        <v>89</v>
      </c>
      <c r="Q61" s="124"/>
      <c r="R61" s="124"/>
      <c r="S61" s="124"/>
      <c r="T61" s="125"/>
      <c r="U61" s="123" t="s">
        <v>88</v>
      </c>
      <c r="V61" s="124"/>
      <c r="W61" s="124"/>
      <c r="X61" s="124"/>
      <c r="Y61" s="125"/>
      <c r="Z61" s="123" t="s">
        <v>77</v>
      </c>
      <c r="AA61" s="124"/>
      <c r="AB61" s="125"/>
      <c r="AC61" s="123">
        <v>4</v>
      </c>
      <c r="AD61" s="124"/>
      <c r="AE61" s="125"/>
      <c r="AF61" s="77" t="s">
        <v>76</v>
      </c>
      <c r="AG61" s="78"/>
      <c r="AH61" s="78"/>
      <c r="AI61" s="78"/>
      <c r="AJ61" s="79"/>
      <c r="AK61" s="77">
        <v>0</v>
      </c>
      <c r="AL61" s="79"/>
      <c r="AM61" s="77">
        <v>1</v>
      </c>
      <c r="AN61" s="79"/>
      <c r="AO61" s="77" t="s">
        <v>62</v>
      </c>
      <c r="AP61" s="78"/>
      <c r="AQ61" s="78"/>
      <c r="AR61" s="78"/>
      <c r="AS61" s="78"/>
      <c r="AT61" s="79"/>
      <c r="AU61" s="128" t="s">
        <v>105</v>
      </c>
      <c r="AV61" s="129"/>
      <c r="AW61" s="129"/>
      <c r="AX61" s="129"/>
      <c r="AY61" s="129"/>
      <c r="AZ61" s="129"/>
      <c r="BA61" s="129"/>
      <c r="BB61" s="129"/>
      <c r="BC61" s="129"/>
      <c r="BD61" s="130"/>
    </row>
    <row r="62" spans="1:56" ht="30.75" customHeight="1">
      <c r="A62" s="83">
        <f t="shared" si="0"/>
        <v>39</v>
      </c>
      <c r="B62" s="84"/>
      <c r="C62" s="85" t="s">
        <v>149</v>
      </c>
      <c r="D62" s="86"/>
      <c r="E62" s="86"/>
      <c r="F62" s="86"/>
      <c r="G62" s="87"/>
      <c r="H62" s="132" t="s">
        <v>183</v>
      </c>
      <c r="I62" s="133"/>
      <c r="J62" s="133"/>
      <c r="K62" s="133"/>
      <c r="L62" s="133"/>
      <c r="M62" s="123" t="s">
        <v>64</v>
      </c>
      <c r="N62" s="124"/>
      <c r="O62" s="125"/>
      <c r="P62" s="123" t="s">
        <v>89</v>
      </c>
      <c r="Q62" s="124"/>
      <c r="R62" s="124"/>
      <c r="S62" s="124"/>
      <c r="T62" s="125"/>
      <c r="U62" s="123" t="s">
        <v>88</v>
      </c>
      <c r="V62" s="124"/>
      <c r="W62" s="124"/>
      <c r="X62" s="124"/>
      <c r="Y62" s="125"/>
      <c r="Z62" s="123" t="s">
        <v>77</v>
      </c>
      <c r="AA62" s="124"/>
      <c r="AB62" s="125"/>
      <c r="AC62" s="123">
        <v>4</v>
      </c>
      <c r="AD62" s="124"/>
      <c r="AE62" s="125"/>
      <c r="AF62" s="77" t="s">
        <v>76</v>
      </c>
      <c r="AG62" s="78"/>
      <c r="AH62" s="78"/>
      <c r="AI62" s="78"/>
      <c r="AJ62" s="79"/>
      <c r="AK62" s="77">
        <v>0</v>
      </c>
      <c r="AL62" s="79"/>
      <c r="AM62" s="77">
        <v>1</v>
      </c>
      <c r="AN62" s="79"/>
      <c r="AO62" s="77" t="s">
        <v>62</v>
      </c>
      <c r="AP62" s="78"/>
      <c r="AQ62" s="78"/>
      <c r="AR62" s="78"/>
      <c r="AS62" s="78"/>
      <c r="AT62" s="79"/>
      <c r="AU62" s="128" t="s">
        <v>106</v>
      </c>
      <c r="AV62" s="129"/>
      <c r="AW62" s="129"/>
      <c r="AX62" s="129"/>
      <c r="AY62" s="129"/>
      <c r="AZ62" s="129"/>
      <c r="BA62" s="129"/>
      <c r="BB62" s="129"/>
      <c r="BC62" s="129"/>
      <c r="BD62" s="130"/>
    </row>
    <row r="63" spans="1:56" ht="30.75" customHeight="1">
      <c r="A63" s="83">
        <f t="shared" si="0"/>
        <v>40</v>
      </c>
      <c r="B63" s="84"/>
      <c r="C63" s="85" t="s">
        <v>150</v>
      </c>
      <c r="D63" s="86"/>
      <c r="E63" s="86"/>
      <c r="F63" s="86"/>
      <c r="G63" s="87"/>
      <c r="H63" s="132" t="s">
        <v>184</v>
      </c>
      <c r="I63" s="133"/>
      <c r="J63" s="133"/>
      <c r="K63" s="133"/>
      <c r="L63" s="133"/>
      <c r="M63" s="123" t="s">
        <v>64</v>
      </c>
      <c r="N63" s="124"/>
      <c r="O63" s="125"/>
      <c r="P63" s="123" t="s">
        <v>89</v>
      </c>
      <c r="Q63" s="124"/>
      <c r="R63" s="124"/>
      <c r="S63" s="124"/>
      <c r="T63" s="125"/>
      <c r="U63" s="123" t="s">
        <v>88</v>
      </c>
      <c r="V63" s="124"/>
      <c r="W63" s="124"/>
      <c r="X63" s="124"/>
      <c r="Y63" s="125"/>
      <c r="Z63" s="123" t="s">
        <v>77</v>
      </c>
      <c r="AA63" s="124"/>
      <c r="AB63" s="125"/>
      <c r="AC63" s="123">
        <v>4</v>
      </c>
      <c r="AD63" s="124"/>
      <c r="AE63" s="125"/>
      <c r="AF63" s="77" t="s">
        <v>76</v>
      </c>
      <c r="AG63" s="78"/>
      <c r="AH63" s="78"/>
      <c r="AI63" s="78"/>
      <c r="AJ63" s="79"/>
      <c r="AK63" s="77">
        <v>0</v>
      </c>
      <c r="AL63" s="79"/>
      <c r="AM63" s="77">
        <v>1</v>
      </c>
      <c r="AN63" s="79"/>
      <c r="AO63" s="77" t="s">
        <v>62</v>
      </c>
      <c r="AP63" s="78"/>
      <c r="AQ63" s="78"/>
      <c r="AR63" s="78"/>
      <c r="AS63" s="78"/>
      <c r="AT63" s="79"/>
      <c r="AU63" s="128" t="s">
        <v>107</v>
      </c>
      <c r="AV63" s="129"/>
      <c r="AW63" s="129"/>
      <c r="AX63" s="129"/>
      <c r="AY63" s="129"/>
      <c r="AZ63" s="129"/>
      <c r="BA63" s="129"/>
      <c r="BB63" s="129"/>
      <c r="BC63" s="129"/>
      <c r="BD63" s="130"/>
    </row>
    <row r="64" spans="1:56" ht="30.75" customHeight="1">
      <c r="A64" s="83">
        <f t="shared" si="0"/>
        <v>41</v>
      </c>
      <c r="B64" s="84"/>
      <c r="C64" s="85" t="s">
        <v>75</v>
      </c>
      <c r="D64" s="86"/>
      <c r="E64" s="86"/>
      <c r="F64" s="86"/>
      <c r="G64" s="87"/>
      <c r="H64" s="132" t="s">
        <v>185</v>
      </c>
      <c r="I64" s="133"/>
      <c r="J64" s="133"/>
      <c r="K64" s="133"/>
      <c r="L64" s="133"/>
      <c r="M64" s="123" t="s">
        <v>64</v>
      </c>
      <c r="N64" s="124"/>
      <c r="O64" s="125"/>
      <c r="P64" s="123" t="s">
        <v>90</v>
      </c>
      <c r="Q64" s="124"/>
      <c r="R64" s="124"/>
      <c r="S64" s="124"/>
      <c r="T64" s="125"/>
      <c r="U64" s="123" t="s">
        <v>65</v>
      </c>
      <c r="V64" s="124"/>
      <c r="W64" s="124"/>
      <c r="X64" s="124"/>
      <c r="Y64" s="125"/>
      <c r="Z64" s="123">
        <v>1</v>
      </c>
      <c r="AA64" s="124"/>
      <c r="AB64" s="125"/>
      <c r="AC64" s="123">
        <v>1</v>
      </c>
      <c r="AD64" s="124"/>
      <c r="AE64" s="125"/>
      <c r="AF64" s="77" t="s">
        <v>78</v>
      </c>
      <c r="AG64" s="78"/>
      <c r="AH64" s="78"/>
      <c r="AI64" s="78"/>
      <c r="AJ64" s="79"/>
      <c r="AK64" s="77">
        <v>0</v>
      </c>
      <c r="AL64" s="79"/>
      <c r="AM64" s="77">
        <v>1</v>
      </c>
      <c r="AN64" s="79"/>
      <c r="AO64" s="77" t="s">
        <v>62</v>
      </c>
      <c r="AP64" s="78"/>
      <c r="AQ64" s="78"/>
      <c r="AR64" s="78"/>
      <c r="AS64" s="78"/>
      <c r="AT64" s="79"/>
      <c r="AU64" s="128" t="s">
        <v>108</v>
      </c>
      <c r="AV64" s="129"/>
      <c r="AW64" s="129"/>
      <c r="AX64" s="129"/>
      <c r="AY64" s="129"/>
      <c r="AZ64" s="129"/>
      <c r="BA64" s="129"/>
      <c r="BB64" s="129"/>
      <c r="BC64" s="129"/>
      <c r="BD64" s="130"/>
    </row>
    <row r="65" spans="1:62" ht="59.25" customHeight="1">
      <c r="A65" s="83">
        <f t="shared" si="0"/>
        <v>42</v>
      </c>
      <c r="B65" s="104"/>
      <c r="C65" s="85" t="s">
        <v>194</v>
      </c>
      <c r="D65" s="86"/>
      <c r="E65" s="86"/>
      <c r="F65" s="86"/>
      <c r="G65" s="87"/>
      <c r="H65" s="85" t="s">
        <v>195</v>
      </c>
      <c r="I65" s="86"/>
      <c r="J65" s="86"/>
      <c r="K65" s="86"/>
      <c r="L65" s="87"/>
      <c r="M65" s="123" t="s">
        <v>64</v>
      </c>
      <c r="N65" s="124"/>
      <c r="O65" s="125"/>
      <c r="P65" s="123" t="s">
        <v>90</v>
      </c>
      <c r="Q65" s="124"/>
      <c r="R65" s="124"/>
      <c r="S65" s="124"/>
      <c r="T65" s="125"/>
      <c r="U65" s="123" t="s">
        <v>112</v>
      </c>
      <c r="V65" s="124"/>
      <c r="W65" s="124"/>
      <c r="X65" s="124"/>
      <c r="Y65" s="125"/>
      <c r="Z65" s="131">
        <v>1</v>
      </c>
      <c r="AA65" s="131"/>
      <c r="AB65" s="131"/>
      <c r="AC65" s="131">
        <v>1</v>
      </c>
      <c r="AD65" s="131"/>
      <c r="AE65" s="131"/>
      <c r="AF65" s="77" t="s">
        <v>78</v>
      </c>
      <c r="AG65" s="78"/>
      <c r="AH65" s="78"/>
      <c r="AI65" s="78"/>
      <c r="AJ65" s="79"/>
      <c r="AK65" s="77">
        <v>1</v>
      </c>
      <c r="AL65" s="79"/>
      <c r="AM65" s="77">
        <v>1</v>
      </c>
      <c r="AN65" s="79"/>
      <c r="AO65" s="77" t="s">
        <v>62</v>
      </c>
      <c r="AP65" s="78"/>
      <c r="AQ65" s="78"/>
      <c r="AR65" s="78"/>
      <c r="AS65" s="78"/>
      <c r="AT65" s="79"/>
      <c r="AU65" s="128" t="s">
        <v>196</v>
      </c>
      <c r="AV65" s="129"/>
      <c r="AW65" s="129"/>
      <c r="AX65" s="129"/>
      <c r="AY65" s="129"/>
      <c r="AZ65" s="129"/>
      <c r="BA65" s="129"/>
      <c r="BB65" s="129"/>
      <c r="BC65" s="129"/>
      <c r="BD65" s="130"/>
    </row>
    <row r="66" spans="1:62" ht="14.25" thickBot="1">
      <c r="A66" s="135"/>
      <c r="B66" s="96"/>
      <c r="C66" s="136" t="s">
        <v>50</v>
      </c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8"/>
      <c r="P66" s="139" t="s">
        <v>51</v>
      </c>
      <c r="Q66" s="140"/>
      <c r="R66" s="140"/>
      <c r="S66" s="140"/>
      <c r="T66" s="141"/>
      <c r="U66" s="97"/>
      <c r="V66" s="98"/>
      <c r="W66" s="98"/>
      <c r="X66" s="98"/>
      <c r="Y66" s="99"/>
      <c r="Z66" s="142"/>
      <c r="AA66" s="143"/>
      <c r="AB66" s="144"/>
      <c r="AC66" s="142">
        <f>IF(P66=A81,2,IF(P66=A82,1,IF(P66=A83,1,)))</f>
        <v>2</v>
      </c>
      <c r="AD66" s="143"/>
      <c r="AE66" s="144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</row>
    <row r="67" spans="1:62" ht="14.25" thickTop="1">
      <c r="A67" s="7" t="s">
        <v>52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9"/>
      <c r="AD67" s="145">
        <f>SUMIF(M24:O65,"ヘッダ",Z24:AB65)</f>
        <v>170</v>
      </c>
      <c r="AE67" s="146"/>
      <c r="AF67" s="147"/>
      <c r="AG67" s="145">
        <f>SUMIF(M24:O65,"ヘッダ",AC24:AE65)</f>
        <v>510</v>
      </c>
      <c r="AH67" s="146"/>
      <c r="AI67" s="147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  <c r="BI67" s="13"/>
      <c r="BJ67" s="13"/>
    </row>
    <row r="68" spans="1:62">
      <c r="A68" s="10" t="s">
        <v>53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2"/>
      <c r="AD68" s="149">
        <f>SUMIF(M24:O65,"フッタ",Z24:AB65)</f>
        <v>0</v>
      </c>
      <c r="AE68" s="150"/>
      <c r="AF68" s="151"/>
      <c r="AG68" s="149">
        <f>SUMIF(M24:O65,"フッタ",AC24:AE65)</f>
        <v>0</v>
      </c>
      <c r="AH68" s="150"/>
      <c r="AI68" s="151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  <c r="BI68" s="13"/>
      <c r="BJ68" s="13"/>
    </row>
    <row r="69" spans="1:62">
      <c r="A69" s="10" t="s">
        <v>54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2"/>
      <c r="AD69" s="149">
        <f>SUM(Z24:AB65)-AD67-AD68</f>
        <v>76</v>
      </c>
      <c r="AE69" s="150"/>
      <c r="AF69" s="151"/>
      <c r="AG69" s="149">
        <f>SUM(AC24:AE66)-AG67-AG68</f>
        <v>95</v>
      </c>
      <c r="AH69" s="150"/>
      <c r="AI69" s="151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  <c r="BI69" s="13"/>
      <c r="BJ69" s="13"/>
    </row>
    <row r="70" spans="1:62">
      <c r="A70" s="148"/>
      <c r="B70" s="148"/>
      <c r="C70" s="152"/>
      <c r="D70" s="152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53"/>
      <c r="AL70" s="153"/>
      <c r="AM70" s="153"/>
      <c r="AN70" s="153"/>
      <c r="AO70" s="153"/>
      <c r="AP70" s="13"/>
      <c r="AQ70" s="13"/>
      <c r="AR70" s="13"/>
      <c r="AS70" s="1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4"/>
      <c r="BH70" s="154"/>
      <c r="BI70" s="154"/>
      <c r="BJ70" s="154"/>
    </row>
    <row r="71" spans="1:62">
      <c r="A71" s="100" t="s">
        <v>55</v>
      </c>
      <c r="B71" s="101"/>
      <c r="C71" s="101"/>
      <c r="D71" s="101"/>
      <c r="E71" s="101"/>
      <c r="F71" s="101"/>
      <c r="G71" s="102"/>
      <c r="H71" s="155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7"/>
      <c r="AZ71" s="156"/>
      <c r="BA71" s="156"/>
      <c r="BB71" s="156"/>
      <c r="BC71" s="156"/>
      <c r="BD71" s="156"/>
      <c r="BE71" s="156"/>
      <c r="BF71" s="156"/>
      <c r="BG71" s="156"/>
      <c r="BH71" s="156"/>
      <c r="BI71" s="156"/>
      <c r="BJ71" s="156"/>
    </row>
    <row r="72" spans="1:62" ht="13.5" customHeight="1">
      <c r="A72" s="158" t="s">
        <v>205</v>
      </c>
      <c r="B72" s="159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59"/>
      <c r="AY72" s="159"/>
      <c r="AZ72" s="159"/>
      <c r="BA72" s="159"/>
      <c r="BB72" s="159"/>
      <c r="BC72" s="159"/>
      <c r="BD72" s="159"/>
      <c r="BE72" s="159"/>
      <c r="BF72" s="159"/>
      <c r="BG72" s="159"/>
      <c r="BH72" s="159"/>
      <c r="BI72" s="159"/>
      <c r="BJ72" s="160"/>
    </row>
    <row r="73" spans="1:62">
      <c r="A73" s="161"/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162"/>
      <c r="S73" s="162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  <c r="BI73" s="162"/>
      <c r="BJ73" s="163"/>
    </row>
    <row r="74" spans="1:62">
      <c r="A74" s="161"/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3"/>
    </row>
    <row r="75" spans="1:62">
      <c r="A75" s="161"/>
      <c r="B75" s="162"/>
      <c r="C75" s="162"/>
      <c r="D75" s="162"/>
      <c r="E75" s="162"/>
      <c r="F75" s="162"/>
      <c r="G75" s="162"/>
      <c r="H75" s="162"/>
      <c r="I75" s="162"/>
      <c r="J75" s="162"/>
      <c r="K75" s="162"/>
      <c r="L75" s="162"/>
      <c r="M75" s="162"/>
      <c r="N75" s="162"/>
      <c r="O75" s="162"/>
      <c r="P75" s="162"/>
      <c r="Q75" s="162"/>
      <c r="R75" s="162"/>
      <c r="S75" s="162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  <c r="BI75" s="162"/>
      <c r="BJ75" s="163"/>
    </row>
    <row r="76" spans="1:62">
      <c r="A76" s="164"/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5"/>
      <c r="AE76" s="165"/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  <c r="BI76" s="165"/>
      <c r="BJ76" s="166"/>
    </row>
    <row r="77" spans="1:62">
      <c r="A77" s="167"/>
      <c r="B77" s="167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67"/>
      <c r="Y77" s="167"/>
      <c r="Z77" s="167"/>
      <c r="AA77" s="167"/>
      <c r="AB77" s="167"/>
      <c r="AC77" s="168"/>
      <c r="AD77" s="168"/>
      <c r="AE77" s="168"/>
      <c r="AF77" s="168"/>
      <c r="AG77" s="168"/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  <c r="BI77" s="168"/>
      <c r="BJ77" s="168"/>
    </row>
    <row r="78" spans="1:62">
      <c r="A78" s="169"/>
      <c r="B78" s="169"/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69"/>
      <c r="R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  <c r="BI78" s="169"/>
      <c r="BJ78" s="169"/>
    </row>
    <row r="79" spans="1:62">
      <c r="A79" s="169"/>
      <c r="B79" s="169"/>
      <c r="C79" s="169"/>
      <c r="D79" s="169"/>
      <c r="E79" s="169"/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  <c r="R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  <c r="BI79" s="169"/>
      <c r="BJ79" s="169"/>
    </row>
    <row r="80" spans="1:62">
      <c r="A80" s="170" t="s">
        <v>56</v>
      </c>
      <c r="B80" s="171"/>
      <c r="C80" s="171"/>
      <c r="D80" s="171"/>
      <c r="E80" s="172"/>
      <c r="F80" s="169"/>
      <c r="G80" s="170" t="s">
        <v>45</v>
      </c>
      <c r="H80" s="171"/>
      <c r="I80" s="171"/>
      <c r="J80" s="171"/>
      <c r="K80" s="171"/>
      <c r="L80" s="172"/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AD80" s="169"/>
      <c r="AE80" s="169"/>
      <c r="AF80" s="169"/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  <c r="BI80" s="169"/>
      <c r="BJ80" s="169"/>
    </row>
    <row r="81" spans="1:62">
      <c r="A81" s="173" t="s">
        <v>51</v>
      </c>
      <c r="B81" s="174"/>
      <c r="C81" s="174"/>
      <c r="D81" s="174"/>
      <c r="E81" s="175"/>
      <c r="F81" s="169"/>
      <c r="G81" s="173" t="s">
        <v>57</v>
      </c>
      <c r="H81" s="174"/>
      <c r="I81" s="174"/>
      <c r="J81" s="174"/>
      <c r="K81" s="174"/>
      <c r="L81" s="175"/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  <c r="AF81" s="169"/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  <c r="BI81" s="169"/>
      <c r="BJ81" s="169"/>
    </row>
    <row r="82" spans="1:62">
      <c r="A82" s="173" t="s">
        <v>58</v>
      </c>
      <c r="B82" s="174"/>
      <c r="C82" s="174"/>
      <c r="D82" s="174"/>
      <c r="E82" s="175"/>
      <c r="F82" s="169"/>
      <c r="G82" s="173" t="s">
        <v>40</v>
      </c>
      <c r="H82" s="174"/>
      <c r="I82" s="174"/>
      <c r="J82" s="174"/>
      <c r="K82" s="174"/>
      <c r="L82" s="175"/>
      <c r="M82" s="169"/>
      <c r="N82" s="169"/>
      <c r="O82" s="169"/>
      <c r="P82" s="169"/>
      <c r="Q82" s="169"/>
      <c r="R82" s="169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  <c r="AF82" s="169"/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  <c r="BI82" s="169"/>
      <c r="BJ82" s="169"/>
    </row>
    <row r="83" spans="1:62" ht="13.5" customHeight="1">
      <c r="A83" s="173" t="s">
        <v>59</v>
      </c>
      <c r="B83" s="174"/>
      <c r="C83" s="174"/>
      <c r="D83" s="174"/>
      <c r="E83" s="175"/>
      <c r="F83" s="169"/>
      <c r="G83" s="173" t="s">
        <v>60</v>
      </c>
      <c r="H83" s="174"/>
      <c r="I83" s="174"/>
      <c r="J83" s="174"/>
      <c r="K83" s="174"/>
      <c r="L83" s="175"/>
      <c r="M83" s="169"/>
      <c r="N83" s="169"/>
      <c r="O83" s="169"/>
      <c r="P83" s="169"/>
      <c r="Q83" s="169"/>
      <c r="R83" s="169"/>
      <c r="S83" s="169"/>
      <c r="T83" s="169"/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  <c r="AF83" s="169"/>
      <c r="AG83" s="169"/>
      <c r="AH83" s="169"/>
    </row>
    <row r="84" spans="1:62">
      <c r="A84" s="173" t="s">
        <v>42</v>
      </c>
      <c r="B84" s="174"/>
      <c r="C84" s="174"/>
      <c r="D84" s="174"/>
      <c r="E84" s="175"/>
      <c r="F84" s="169"/>
      <c r="G84" s="169"/>
      <c r="H84" s="169"/>
      <c r="I84" s="169"/>
      <c r="J84" s="169"/>
      <c r="K84" s="169"/>
      <c r="L84" s="169"/>
      <c r="M84" s="169"/>
      <c r="N84" s="169"/>
      <c r="O84" s="169"/>
      <c r="P84" s="169"/>
      <c r="Q84" s="169"/>
      <c r="R84" s="169"/>
      <c r="S84" s="169"/>
      <c r="T84" s="169"/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  <c r="AF84" s="169"/>
      <c r="AG84" s="169"/>
      <c r="AH84" s="169"/>
    </row>
  </sheetData>
  <mergeCells count="618">
    <mergeCell ref="AU26:BD26"/>
    <mergeCell ref="A47:B47"/>
    <mergeCell ref="C47:G47"/>
    <mergeCell ref="H47:L47"/>
    <mergeCell ref="M47:O47"/>
    <mergeCell ref="P47:T47"/>
    <mergeCell ref="U47:Y47"/>
    <mergeCell ref="Z47:AB47"/>
    <mergeCell ref="AC47:AE47"/>
    <mergeCell ref="AF47:AJ47"/>
    <mergeCell ref="AK47:AL47"/>
    <mergeCell ref="AM47:AN47"/>
    <mergeCell ref="AO47:AT47"/>
    <mergeCell ref="AU47:BD47"/>
    <mergeCell ref="U46:Y46"/>
    <mergeCell ref="Z46:AB46"/>
    <mergeCell ref="AC46:AE46"/>
    <mergeCell ref="AF46:AJ46"/>
    <mergeCell ref="AK46:AL46"/>
    <mergeCell ref="AU27:BD27"/>
    <mergeCell ref="AO28:AT28"/>
    <mergeCell ref="AU28:BD28"/>
    <mergeCell ref="AO26:AT26"/>
    <mergeCell ref="AU29:BD29"/>
    <mergeCell ref="A19:I19"/>
    <mergeCell ref="J19:BM19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C62:AE62"/>
    <mergeCell ref="AF62:AJ62"/>
    <mergeCell ref="AO62:AT62"/>
    <mergeCell ref="AF55:AJ55"/>
    <mergeCell ref="AO55:AT55"/>
    <mergeCell ref="Z56:AB56"/>
    <mergeCell ref="AC56:AE56"/>
    <mergeCell ref="AF56:AJ56"/>
    <mergeCell ref="AO56:AT56"/>
    <mergeCell ref="AC57:AE57"/>
    <mergeCell ref="AO59:AT59"/>
    <mergeCell ref="AM62:AN62"/>
    <mergeCell ref="AC53:AE53"/>
    <mergeCell ref="AF53:AJ53"/>
    <mergeCell ref="AO53:AT53"/>
    <mergeCell ref="Z54:AB54"/>
    <mergeCell ref="AC54:AE54"/>
    <mergeCell ref="AF54:AJ54"/>
    <mergeCell ref="AO54:AT54"/>
    <mergeCell ref="AK53:AL53"/>
    <mergeCell ref="AC61:AE61"/>
    <mergeCell ref="AO58:AT58"/>
    <mergeCell ref="AO57:AT57"/>
    <mergeCell ref="C56:G56"/>
    <mergeCell ref="C62:G62"/>
    <mergeCell ref="H49:L49"/>
    <mergeCell ref="H50:L50"/>
    <mergeCell ref="H51:L51"/>
    <mergeCell ref="H52:L52"/>
    <mergeCell ref="H53:L53"/>
    <mergeCell ref="H54:L54"/>
    <mergeCell ref="H55:L55"/>
    <mergeCell ref="H56:L56"/>
    <mergeCell ref="H62:L62"/>
    <mergeCell ref="C60:G60"/>
    <mergeCell ref="H60:L60"/>
    <mergeCell ref="C57:G57"/>
    <mergeCell ref="H57:L57"/>
    <mergeCell ref="H59:L59"/>
    <mergeCell ref="C52:G52"/>
    <mergeCell ref="C53:G53"/>
    <mergeCell ref="C54:G54"/>
    <mergeCell ref="C55:G55"/>
    <mergeCell ref="C49:G49"/>
    <mergeCell ref="C50:G50"/>
    <mergeCell ref="M54:O54"/>
    <mergeCell ref="M55:O55"/>
    <mergeCell ref="M56:O56"/>
    <mergeCell ref="M62:O62"/>
    <mergeCell ref="U49:Y49"/>
    <mergeCell ref="U50:Y50"/>
    <mergeCell ref="U51:Y51"/>
    <mergeCell ref="U52:Y52"/>
    <mergeCell ref="U53:Y53"/>
    <mergeCell ref="U54:Y54"/>
    <mergeCell ref="U55:Y55"/>
    <mergeCell ref="U56:Y56"/>
    <mergeCell ref="U62:Y62"/>
    <mergeCell ref="P49:T49"/>
    <mergeCell ref="P50:T50"/>
    <mergeCell ref="P51:T51"/>
    <mergeCell ref="P52:T52"/>
    <mergeCell ref="M60:O60"/>
    <mergeCell ref="M59:O59"/>
    <mergeCell ref="A64:B64"/>
    <mergeCell ref="C64:G64"/>
    <mergeCell ref="H64:L64"/>
    <mergeCell ref="M64:O64"/>
    <mergeCell ref="P64:T64"/>
    <mergeCell ref="AK54:AL54"/>
    <mergeCell ref="AK55:AL55"/>
    <mergeCell ref="AK56:AL56"/>
    <mergeCell ref="AK62:AL62"/>
    <mergeCell ref="U61:Y61"/>
    <mergeCell ref="A63:B63"/>
    <mergeCell ref="C63:G63"/>
    <mergeCell ref="H63:L63"/>
    <mergeCell ref="M63:O63"/>
    <mergeCell ref="A61:B61"/>
    <mergeCell ref="C61:G61"/>
    <mergeCell ref="H61:L61"/>
    <mergeCell ref="M61:O61"/>
    <mergeCell ref="U57:Y57"/>
    <mergeCell ref="P60:T60"/>
    <mergeCell ref="P61:T61"/>
    <mergeCell ref="P62:T62"/>
    <mergeCell ref="Z55:AB55"/>
    <mergeCell ref="AC55:AE55"/>
    <mergeCell ref="AO64:AT64"/>
    <mergeCell ref="U64:Y64"/>
    <mergeCell ref="Z64:AB64"/>
    <mergeCell ref="AC64:AE64"/>
    <mergeCell ref="AF64:AJ64"/>
    <mergeCell ref="AK64:AL64"/>
    <mergeCell ref="P59:T59"/>
    <mergeCell ref="P63:T63"/>
    <mergeCell ref="U63:Y63"/>
    <mergeCell ref="Z63:AB63"/>
    <mergeCell ref="AC63:AE63"/>
    <mergeCell ref="AF63:AJ63"/>
    <mergeCell ref="AK63:AL63"/>
    <mergeCell ref="AM63:AN63"/>
    <mergeCell ref="AO63:AT63"/>
    <mergeCell ref="Z61:AB61"/>
    <mergeCell ref="AF61:AJ61"/>
    <mergeCell ref="AK61:AL61"/>
    <mergeCell ref="AM61:AN61"/>
    <mergeCell ref="AO61:AT61"/>
    <mergeCell ref="AM59:AN59"/>
    <mergeCell ref="AM64:AN64"/>
    <mergeCell ref="AO60:AT60"/>
    <mergeCell ref="Z62:AB62"/>
    <mergeCell ref="A57:B57"/>
    <mergeCell ref="U60:Y60"/>
    <mergeCell ref="Z60:AB60"/>
    <mergeCell ref="AF60:AJ60"/>
    <mergeCell ref="AK60:AL60"/>
    <mergeCell ref="AM60:AN60"/>
    <mergeCell ref="AC60:AE60"/>
    <mergeCell ref="U59:Y59"/>
    <mergeCell ref="Z59:AB59"/>
    <mergeCell ref="AC59:AE59"/>
    <mergeCell ref="AF59:AJ59"/>
    <mergeCell ref="AK59:AL59"/>
    <mergeCell ref="U58:Y58"/>
    <mergeCell ref="Z58:AB58"/>
    <mergeCell ref="AC58:AE58"/>
    <mergeCell ref="AF58:AJ58"/>
    <mergeCell ref="AK58:AL58"/>
    <mergeCell ref="AM58:AN58"/>
    <mergeCell ref="Z57:AB57"/>
    <mergeCell ref="AF57:AJ57"/>
    <mergeCell ref="AK57:AL57"/>
    <mergeCell ref="AM57:AN57"/>
    <mergeCell ref="A59:B59"/>
    <mergeCell ref="C59:G59"/>
    <mergeCell ref="A58:B58"/>
    <mergeCell ref="C58:G58"/>
    <mergeCell ref="H58:L58"/>
    <mergeCell ref="M58:O58"/>
    <mergeCell ref="P58:T58"/>
    <mergeCell ref="M57:O57"/>
    <mergeCell ref="AK48:AL48"/>
    <mergeCell ref="AM48:AN48"/>
    <mergeCell ref="AO48:AT48"/>
    <mergeCell ref="AM52:AN52"/>
    <mergeCell ref="AM53:AN53"/>
    <mergeCell ref="AM54:AN54"/>
    <mergeCell ref="AM55:AN55"/>
    <mergeCell ref="AM56:AN56"/>
    <mergeCell ref="P53:T53"/>
    <mergeCell ref="P54:T54"/>
    <mergeCell ref="P55:T55"/>
    <mergeCell ref="P56:T56"/>
    <mergeCell ref="P57:T57"/>
    <mergeCell ref="A56:B56"/>
    <mergeCell ref="A55:B55"/>
    <mergeCell ref="A48:B48"/>
    <mergeCell ref="C48:G48"/>
    <mergeCell ref="C51:G51"/>
    <mergeCell ref="Z49:AB49"/>
    <mergeCell ref="AC49:AE49"/>
    <mergeCell ref="AF49:AJ49"/>
    <mergeCell ref="Z50:AB50"/>
    <mergeCell ref="AC50:AE50"/>
    <mergeCell ref="AF50:AJ50"/>
    <mergeCell ref="Z51:AB51"/>
    <mergeCell ref="AC51:AE51"/>
    <mergeCell ref="AF51:AJ51"/>
    <mergeCell ref="P22:T23"/>
    <mergeCell ref="AK22:AN22"/>
    <mergeCell ref="AK23:AL23"/>
    <mergeCell ref="AM23:AN23"/>
    <mergeCell ref="AU22:BD23"/>
    <mergeCell ref="AM46:AN46"/>
    <mergeCell ref="AO46:AT46"/>
    <mergeCell ref="A46:B46"/>
    <mergeCell ref="C46:G46"/>
    <mergeCell ref="H46:L46"/>
    <mergeCell ref="AC25:AE25"/>
    <mergeCell ref="AF25:AJ25"/>
    <mergeCell ref="AK25:AL25"/>
    <mergeCell ref="AM25:AN25"/>
    <mergeCell ref="AO25:AT25"/>
    <mergeCell ref="AU25:BD25"/>
    <mergeCell ref="A27:B27"/>
    <mergeCell ref="C27:G27"/>
    <mergeCell ref="H27:L27"/>
    <mergeCell ref="M27:O27"/>
    <mergeCell ref="P27:T27"/>
    <mergeCell ref="U27:Y27"/>
    <mergeCell ref="Z27:AB27"/>
    <mergeCell ref="AC27:AE27"/>
    <mergeCell ref="A66:B66"/>
    <mergeCell ref="C66:O66"/>
    <mergeCell ref="P66:T66"/>
    <mergeCell ref="U66:Y66"/>
    <mergeCell ref="A72:BJ76"/>
    <mergeCell ref="AD69:AF69"/>
    <mergeCell ref="AG69:AI69"/>
    <mergeCell ref="A71:G71"/>
    <mergeCell ref="Z66:AB66"/>
    <mergeCell ref="AC66:AE66"/>
    <mergeCell ref="AD67:AF67"/>
    <mergeCell ref="AG67:AI67"/>
    <mergeCell ref="AD68:AF68"/>
    <mergeCell ref="AG68:AI68"/>
    <mergeCell ref="AF2:AL2"/>
    <mergeCell ref="AM2:AR3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62:B62"/>
    <mergeCell ref="A60:B60"/>
    <mergeCell ref="A1:K3"/>
    <mergeCell ref="L1:Q1"/>
    <mergeCell ref="R1:X1"/>
    <mergeCell ref="Y1:AE1"/>
    <mergeCell ref="L2:Q3"/>
    <mergeCell ref="R2:X2"/>
    <mergeCell ref="Y2:AE2"/>
    <mergeCell ref="A5:G5"/>
    <mergeCell ref="A21:G21"/>
    <mergeCell ref="A6:BJ7"/>
    <mergeCell ref="M22:O23"/>
    <mergeCell ref="H22:L23"/>
    <mergeCell ref="C22:G23"/>
    <mergeCell ref="M46:O46"/>
    <mergeCell ref="P46:T46"/>
    <mergeCell ref="AO22:AT23"/>
    <mergeCell ref="A22:B23"/>
    <mergeCell ref="AF22:AJ23"/>
    <mergeCell ref="AC22:AE23"/>
    <mergeCell ref="Z22:AB23"/>
    <mergeCell ref="U22:Y23"/>
    <mergeCell ref="A54:B54"/>
    <mergeCell ref="A49:B49"/>
    <mergeCell ref="A50:B50"/>
    <mergeCell ref="A51:B51"/>
    <mergeCell ref="A52:B52"/>
    <mergeCell ref="A53:B53"/>
    <mergeCell ref="M49:O49"/>
    <mergeCell ref="M50:O50"/>
    <mergeCell ref="M51:O51"/>
    <mergeCell ref="M52:O52"/>
    <mergeCell ref="M53:O53"/>
    <mergeCell ref="Z52:AB52"/>
    <mergeCell ref="AC52:AE52"/>
    <mergeCell ref="AF52:AJ52"/>
    <mergeCell ref="Z53:AB53"/>
    <mergeCell ref="AK24:AL24"/>
    <mergeCell ref="AM24:AN24"/>
    <mergeCell ref="AO24:AT24"/>
    <mergeCell ref="H48:L48"/>
    <mergeCell ref="M48:O48"/>
    <mergeCell ref="P48:T48"/>
    <mergeCell ref="U48:Y48"/>
    <mergeCell ref="Z48:AB48"/>
    <mergeCell ref="AC48:AE48"/>
    <mergeCell ref="AF48:AJ48"/>
    <mergeCell ref="AC28:AE28"/>
    <mergeCell ref="AF28:AJ28"/>
    <mergeCell ref="AF27:AJ27"/>
    <mergeCell ref="AK27:AL27"/>
    <mergeCell ref="AM27:AN27"/>
    <mergeCell ref="AO27:AT27"/>
    <mergeCell ref="AK29:AL29"/>
    <mergeCell ref="AM29:AN29"/>
    <mergeCell ref="AO29:AT29"/>
    <mergeCell ref="AK31:AL31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25:B25"/>
    <mergeCell ref="C25:G25"/>
    <mergeCell ref="H25:L25"/>
    <mergeCell ref="M25:O25"/>
    <mergeCell ref="P25:T25"/>
    <mergeCell ref="U25:Y25"/>
    <mergeCell ref="Z25:AB25"/>
    <mergeCell ref="AK28:AL28"/>
    <mergeCell ref="AM28:AN28"/>
    <mergeCell ref="A26:B26"/>
    <mergeCell ref="C26:G26"/>
    <mergeCell ref="H26:L26"/>
    <mergeCell ref="M26:O26"/>
    <mergeCell ref="P26:T26"/>
    <mergeCell ref="U26:Y26"/>
    <mergeCell ref="Z26:AB26"/>
    <mergeCell ref="AC26:AE26"/>
    <mergeCell ref="AF26:AJ26"/>
    <mergeCell ref="AK26:AL26"/>
    <mergeCell ref="AM26:AN26"/>
    <mergeCell ref="A28:B28"/>
    <mergeCell ref="C28:G28"/>
    <mergeCell ref="H28:L28"/>
    <mergeCell ref="M28:O28"/>
    <mergeCell ref="P28:T28"/>
    <mergeCell ref="U28:Y28"/>
    <mergeCell ref="Z28:AB28"/>
    <mergeCell ref="AU30:BD30"/>
    <mergeCell ref="A29:B29"/>
    <mergeCell ref="C29:G29"/>
    <mergeCell ref="H29:L29"/>
    <mergeCell ref="M29:O29"/>
    <mergeCell ref="P29:T29"/>
    <mergeCell ref="U29:Y29"/>
    <mergeCell ref="Z29:AB29"/>
    <mergeCell ref="AC29:AE29"/>
    <mergeCell ref="AF29:AJ29"/>
    <mergeCell ref="AU31:BD31"/>
    <mergeCell ref="A30:B30"/>
    <mergeCell ref="C30:G30"/>
    <mergeCell ref="H30:L30"/>
    <mergeCell ref="M30:O30"/>
    <mergeCell ref="P30:T30"/>
    <mergeCell ref="U30:Y30"/>
    <mergeCell ref="Z30:AB30"/>
    <mergeCell ref="AC30:AE30"/>
    <mergeCell ref="AF30:AJ30"/>
    <mergeCell ref="A31:B31"/>
    <mergeCell ref="C31:G31"/>
    <mergeCell ref="H31:L31"/>
    <mergeCell ref="M31:O31"/>
    <mergeCell ref="P31:T31"/>
    <mergeCell ref="U31:Y31"/>
    <mergeCell ref="Z31:AB31"/>
    <mergeCell ref="AC31:AE31"/>
    <mergeCell ref="AF31:AJ31"/>
    <mergeCell ref="M32:O32"/>
    <mergeCell ref="P32:T32"/>
    <mergeCell ref="U32:Y32"/>
    <mergeCell ref="Z32:AB32"/>
    <mergeCell ref="AC32:AE32"/>
    <mergeCell ref="AF32:AJ32"/>
    <mergeCell ref="AK30:AL30"/>
    <mergeCell ref="AM30:AN30"/>
    <mergeCell ref="AO30:AT30"/>
    <mergeCell ref="AM31:AN31"/>
    <mergeCell ref="AO31:AT31"/>
    <mergeCell ref="U34:Y34"/>
    <mergeCell ref="Z34:AB34"/>
    <mergeCell ref="AC34:AE34"/>
    <mergeCell ref="AF34:AJ34"/>
    <mergeCell ref="AK32:AL32"/>
    <mergeCell ref="AM32:AN32"/>
    <mergeCell ref="AO32:AT32"/>
    <mergeCell ref="AU32:BD32"/>
    <mergeCell ref="A33:B33"/>
    <mergeCell ref="C33:G33"/>
    <mergeCell ref="H33:L33"/>
    <mergeCell ref="M33:O33"/>
    <mergeCell ref="P33:T33"/>
    <mergeCell ref="U33:Y33"/>
    <mergeCell ref="Z33:AB33"/>
    <mergeCell ref="AC33:AE33"/>
    <mergeCell ref="AF33:AJ33"/>
    <mergeCell ref="AK33:AL33"/>
    <mergeCell ref="AM33:AN33"/>
    <mergeCell ref="AO33:AT33"/>
    <mergeCell ref="AU33:BD33"/>
    <mergeCell ref="A32:B32"/>
    <mergeCell ref="C32:G32"/>
    <mergeCell ref="H32:L32"/>
    <mergeCell ref="AC36:AE36"/>
    <mergeCell ref="AF36:AJ36"/>
    <mergeCell ref="AK34:AL34"/>
    <mergeCell ref="AM34:AN34"/>
    <mergeCell ref="AO34:AT34"/>
    <mergeCell ref="AU34:BD34"/>
    <mergeCell ref="A35:B35"/>
    <mergeCell ref="C35:G35"/>
    <mergeCell ref="H35:L35"/>
    <mergeCell ref="M35:O35"/>
    <mergeCell ref="P35:T35"/>
    <mergeCell ref="U35:Y35"/>
    <mergeCell ref="Z35:AB35"/>
    <mergeCell ref="AC35:AE35"/>
    <mergeCell ref="AF35:AJ35"/>
    <mergeCell ref="AK35:AL35"/>
    <mergeCell ref="AM35:AN35"/>
    <mergeCell ref="AO35:AT35"/>
    <mergeCell ref="AU35:BD35"/>
    <mergeCell ref="A34:B34"/>
    <mergeCell ref="C34:G34"/>
    <mergeCell ref="H34:L34"/>
    <mergeCell ref="M34:O34"/>
    <mergeCell ref="P34:T34"/>
    <mergeCell ref="AK36:AL36"/>
    <mergeCell ref="AM36:AN36"/>
    <mergeCell ref="AO36:AT36"/>
    <mergeCell ref="AU36:BD36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K37:AL37"/>
    <mergeCell ref="AM37:AN37"/>
    <mergeCell ref="AO37:AT37"/>
    <mergeCell ref="AU37:BD37"/>
    <mergeCell ref="A36:B36"/>
    <mergeCell ref="C36:G36"/>
    <mergeCell ref="H36:L36"/>
    <mergeCell ref="M36:O36"/>
    <mergeCell ref="P36:T36"/>
    <mergeCell ref="U36:Y36"/>
    <mergeCell ref="Z36:AB36"/>
    <mergeCell ref="A38:B38"/>
    <mergeCell ref="C38:G38"/>
    <mergeCell ref="H38:L38"/>
    <mergeCell ref="M38:O38"/>
    <mergeCell ref="P38:T38"/>
    <mergeCell ref="U38:Y38"/>
    <mergeCell ref="Z38:AB38"/>
    <mergeCell ref="AC38:AE38"/>
    <mergeCell ref="AF38:AJ38"/>
    <mergeCell ref="A39:B39"/>
    <mergeCell ref="C39:G39"/>
    <mergeCell ref="H39:L39"/>
    <mergeCell ref="M39:O39"/>
    <mergeCell ref="P39:T39"/>
    <mergeCell ref="U39:Y39"/>
    <mergeCell ref="Z39:AB39"/>
    <mergeCell ref="AC39:AE39"/>
    <mergeCell ref="AF39:AJ39"/>
    <mergeCell ref="P40:T40"/>
    <mergeCell ref="U40:Y40"/>
    <mergeCell ref="Z40:AB40"/>
    <mergeCell ref="AC40:AE40"/>
    <mergeCell ref="AF40:AJ40"/>
    <mergeCell ref="AK38:AL38"/>
    <mergeCell ref="AM38:AN38"/>
    <mergeCell ref="AO38:AT38"/>
    <mergeCell ref="AU38:BD38"/>
    <mergeCell ref="AK39:AL39"/>
    <mergeCell ref="AM39:AN39"/>
    <mergeCell ref="AO39:AT39"/>
    <mergeCell ref="AU39:BD39"/>
    <mergeCell ref="Z42:AB42"/>
    <mergeCell ref="AC42:AE42"/>
    <mergeCell ref="AF42:AJ42"/>
    <mergeCell ref="AK40:AL40"/>
    <mergeCell ref="AM40:AN40"/>
    <mergeCell ref="AO40:AT40"/>
    <mergeCell ref="AU40:BD40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K41:AL41"/>
    <mergeCell ref="AM41:AN41"/>
    <mergeCell ref="AO41:AT41"/>
    <mergeCell ref="AU41:BD41"/>
    <mergeCell ref="A40:B40"/>
    <mergeCell ref="C40:G40"/>
    <mergeCell ref="H40:L40"/>
    <mergeCell ref="M40:O40"/>
    <mergeCell ref="AU24:BD24"/>
    <mergeCell ref="AK42:AL42"/>
    <mergeCell ref="AM42:AN42"/>
    <mergeCell ref="AO42:AT42"/>
    <mergeCell ref="AU42:BD42"/>
    <mergeCell ref="A43:B43"/>
    <mergeCell ref="C43:G43"/>
    <mergeCell ref="H43:L43"/>
    <mergeCell ref="M43:O43"/>
    <mergeCell ref="P43:T43"/>
    <mergeCell ref="U43:Y43"/>
    <mergeCell ref="Z43:AB43"/>
    <mergeCell ref="AC43:AE43"/>
    <mergeCell ref="AF43:AJ43"/>
    <mergeCell ref="AK43:AL43"/>
    <mergeCell ref="AM43:AN43"/>
    <mergeCell ref="AO43:AT43"/>
    <mergeCell ref="AU43:BD43"/>
    <mergeCell ref="A42:B42"/>
    <mergeCell ref="C42:G42"/>
    <mergeCell ref="H42:L42"/>
    <mergeCell ref="M42:O42"/>
    <mergeCell ref="P42:T42"/>
    <mergeCell ref="U42:Y42"/>
    <mergeCell ref="A45:B45"/>
    <mergeCell ref="C45:G45"/>
    <mergeCell ref="H45:L45"/>
    <mergeCell ref="M45:O45"/>
    <mergeCell ref="P45:T45"/>
    <mergeCell ref="U45:Y45"/>
    <mergeCell ref="Z45:AB45"/>
    <mergeCell ref="AC45:AE45"/>
    <mergeCell ref="AF45:AJ45"/>
    <mergeCell ref="AK49:AL49"/>
    <mergeCell ref="AK50:AL50"/>
    <mergeCell ref="AO51:AT51"/>
    <mergeCell ref="AU51:BD51"/>
    <mergeCell ref="AO52:AT52"/>
    <mergeCell ref="AK51:AL51"/>
    <mergeCell ref="AK52:AL52"/>
    <mergeCell ref="AU48:BD48"/>
    <mergeCell ref="AM49:AN49"/>
    <mergeCell ref="AM50:AN50"/>
    <mergeCell ref="AM51:AN51"/>
    <mergeCell ref="AC44:AE44"/>
    <mergeCell ref="AF44:AJ44"/>
    <mergeCell ref="AU64:BD64"/>
    <mergeCell ref="AU55:BD55"/>
    <mergeCell ref="AU56:BD56"/>
    <mergeCell ref="AU57:BD57"/>
    <mergeCell ref="AU58:BD58"/>
    <mergeCell ref="AU59:BD59"/>
    <mergeCell ref="AU60:BD60"/>
    <mergeCell ref="AU61:BD61"/>
    <mergeCell ref="AU62:BD62"/>
    <mergeCell ref="AU63:BD63"/>
    <mergeCell ref="AU45:BD45"/>
    <mergeCell ref="AU46:BD46"/>
    <mergeCell ref="AU49:BD49"/>
    <mergeCell ref="AU50:BD50"/>
    <mergeCell ref="AU52:BD52"/>
    <mergeCell ref="AU53:BD53"/>
    <mergeCell ref="AU54:BD54"/>
    <mergeCell ref="AK45:AL45"/>
    <mergeCell ref="AM45:AN45"/>
    <mergeCell ref="AO45:AT45"/>
    <mergeCell ref="AO49:AT49"/>
    <mergeCell ref="AO50:AT50"/>
    <mergeCell ref="AK44:AL44"/>
    <mergeCell ref="AM44:AN44"/>
    <mergeCell ref="AO44:AT44"/>
    <mergeCell ref="AU44:BD44"/>
    <mergeCell ref="A65:B65"/>
    <mergeCell ref="C65:G65"/>
    <mergeCell ref="H65:L65"/>
    <mergeCell ref="M65:O65"/>
    <mergeCell ref="P65:T65"/>
    <mergeCell ref="U65:Y65"/>
    <mergeCell ref="Z65:AB65"/>
    <mergeCell ref="AC65:AE65"/>
    <mergeCell ref="AF65:AJ65"/>
    <mergeCell ref="AK65:AL65"/>
    <mergeCell ref="AM65:AN65"/>
    <mergeCell ref="AO65:AT65"/>
    <mergeCell ref="AU65:BD65"/>
    <mergeCell ref="A44:B44"/>
    <mergeCell ref="C44:G44"/>
    <mergeCell ref="H44:L44"/>
    <mergeCell ref="M44:O44"/>
    <mergeCell ref="P44:T44"/>
    <mergeCell ref="U44:Y44"/>
    <mergeCell ref="Z44:AB44"/>
  </mergeCells>
  <phoneticPr fontId="2"/>
  <dataValidations count="2">
    <dataValidation type="list" allowBlank="1" showInputMessage="1" showErrorMessage="1" sqref="P66" xr:uid="{00000000-0002-0000-0100-000000000000}">
      <formula1>改行コード</formula1>
    </dataValidation>
    <dataValidation type="list" allowBlank="1" showInputMessage="1" showErrorMessage="1" sqref="M24:M65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5D9A71-2F5A-44B4-92FB-916117267473}"/>
</file>

<file path=customXml/itemProps2.xml><?xml version="1.0" encoding="utf-8"?>
<ds:datastoreItem xmlns:ds="http://schemas.openxmlformats.org/officeDocument/2006/customXml" ds:itemID="{770AE4EA-FA2C-4B19-B774-569BA24E112F}"/>
</file>

<file path=customXml/itemProps3.xml><?xml version="1.0" encoding="utf-8"?>
<ds:datastoreItem xmlns:ds="http://schemas.openxmlformats.org/officeDocument/2006/customXml" ds:itemID="{B8E49B14-DB68-4967-9C15-972F802B78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2025-10-21T09:59:26Z</dcterms:created>
  <dcterms:modified xsi:type="dcterms:W3CDTF">2025-10-21T09:59:48Z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